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Reference\Marksmanship\Rimfire\Rimfire match cumulative scores - Official\2021 Season\"/>
    </mc:Choice>
  </mc:AlternateContent>
  <xr:revisionPtr revIDLastSave="0" documentId="13_ncr:1_{048EB7B7-A80A-4B73-94C0-3E973D99802C}" xr6:coauthVersionLast="47" xr6:coauthVersionMax="47" xr10:uidLastSave="{00000000-0000-0000-0000-000000000000}"/>
  <bookViews>
    <workbookView xWindow="-120" yWindow="-120" windowWidth="29040" windowHeight="15840" xr2:uid="{7AB77A52-B0C4-485F-9725-6A38E1B5EE65}"/>
  </bookViews>
  <sheets>
    <sheet name="Sheet1" sheetId="1" r:id="rId1"/>
  </sheets>
  <definedNames>
    <definedName name="_xlnm._FilterDatabase" localSheetId="0" hidden="1">Sheet1!$A$3:$AZ$3</definedName>
    <definedName name="_xlnm.Print_Area" localSheetId="0">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Z8" i="1" l="1"/>
  <c r="AY8" i="1"/>
  <c r="AZ26" i="1"/>
  <c r="AY26" i="1"/>
  <c r="AZ25" i="1"/>
  <c r="AY25" i="1"/>
  <c r="AZ30" i="1"/>
  <c r="AY30" i="1"/>
  <c r="AZ6" i="1"/>
  <c r="AY6" i="1"/>
  <c r="AZ24" i="1"/>
  <c r="AY24" i="1"/>
  <c r="AZ47" i="1"/>
  <c r="AY47" i="1"/>
  <c r="AZ37" i="1"/>
  <c r="AY37" i="1"/>
  <c r="AZ44" i="1"/>
  <c r="AY44" i="1"/>
  <c r="AZ21" i="1"/>
  <c r="AY21" i="1"/>
  <c r="AZ28" i="1"/>
  <c r="AY28" i="1"/>
  <c r="AZ40" i="1"/>
  <c r="AY40" i="1"/>
  <c r="AZ54" i="1"/>
  <c r="AY54" i="1"/>
  <c r="AZ38" i="1"/>
  <c r="AY38" i="1"/>
  <c r="AZ53" i="1"/>
  <c r="AY53" i="1"/>
  <c r="AZ23" i="1"/>
  <c r="AY23" i="1"/>
  <c r="AZ29" i="1"/>
  <c r="AY29" i="1"/>
  <c r="AZ56" i="1"/>
  <c r="AY56" i="1"/>
  <c r="AZ43" i="1"/>
  <c r="AY43" i="1"/>
  <c r="AZ36" i="1"/>
  <c r="AY36" i="1"/>
  <c r="AZ42" i="1"/>
  <c r="AY42" i="1"/>
  <c r="AZ35" i="1"/>
  <c r="AY35" i="1"/>
  <c r="AZ34" i="1"/>
  <c r="AY34" i="1"/>
  <c r="AZ22" i="1"/>
  <c r="AY22" i="1"/>
  <c r="AZ39" i="1"/>
  <c r="AY39" i="1"/>
  <c r="AZ7" i="1"/>
  <c r="AY7" i="1"/>
  <c r="AZ20" i="1"/>
  <c r="AY20" i="1"/>
  <c r="AZ49" i="1"/>
  <c r="AY49" i="1"/>
  <c r="AZ46" i="1"/>
  <c r="AY46" i="1"/>
  <c r="AZ5" i="1"/>
  <c r="AY5" i="1"/>
  <c r="AZ11" i="1"/>
  <c r="AY11" i="1"/>
  <c r="AZ12" i="1"/>
  <c r="AY12" i="1"/>
  <c r="AZ16" i="1"/>
  <c r="AY16" i="1"/>
  <c r="AZ52" i="1"/>
  <c r="AY52" i="1"/>
  <c r="AZ64" i="1"/>
  <c r="AY64" i="1"/>
  <c r="AZ63" i="1"/>
  <c r="AY63" i="1"/>
  <c r="AZ62" i="1"/>
  <c r="AY62" i="1"/>
  <c r="AZ61" i="1"/>
  <c r="AY61" i="1"/>
  <c r="AZ60" i="1"/>
  <c r="AY60" i="1"/>
  <c r="AZ59" i="1"/>
  <c r="AY59" i="1"/>
  <c r="AZ58" i="1"/>
  <c r="AY58" i="1"/>
  <c r="AZ18" i="1"/>
  <c r="AY18" i="1"/>
  <c r="AZ31" i="1"/>
  <c r="AY31" i="1"/>
  <c r="AZ55" i="1"/>
  <c r="AY55" i="1"/>
  <c r="AZ51" i="1"/>
  <c r="AY51" i="1"/>
  <c r="AZ27" i="1"/>
  <c r="AY27" i="1"/>
  <c r="AZ50" i="1"/>
  <c r="AY50" i="1"/>
  <c r="AZ48" i="1"/>
  <c r="AY48" i="1"/>
  <c r="AZ45" i="1"/>
  <c r="AY45" i="1"/>
  <c r="AZ41" i="1"/>
  <c r="AY41" i="1"/>
  <c r="AZ17" i="1"/>
  <c r="AY17" i="1"/>
  <c r="AZ15" i="1"/>
  <c r="AY15" i="1"/>
  <c r="AZ14" i="1"/>
  <c r="AY14" i="1"/>
  <c r="AZ13" i="1"/>
  <c r="AY13" i="1"/>
  <c r="AZ10" i="1"/>
  <c r="AY10" i="1"/>
  <c r="AZ9" i="1"/>
  <c r="AY9" i="1"/>
  <c r="AZ4" i="1"/>
  <c r="AY4" i="1"/>
  <c r="AZ32" i="1"/>
  <c r="AY32" i="1"/>
  <c r="AZ57" i="1" l="1"/>
  <c r="AY57" i="1"/>
</calcChain>
</file>

<file path=xl/sharedStrings.xml><?xml version="1.0" encoding="utf-8"?>
<sst xmlns="http://schemas.openxmlformats.org/spreadsheetml/2006/main" count="190" uniqueCount="71">
  <si>
    <t>Name</t>
  </si>
  <si>
    <t>Class</t>
  </si>
  <si>
    <t>Score</t>
  </si>
  <si>
    <t>X</t>
  </si>
  <si>
    <t>X Count</t>
  </si>
  <si>
    <t>Matt Daly</t>
  </si>
  <si>
    <t>Kevin Kellogg</t>
  </si>
  <si>
    <t>Brian Lapinski</t>
  </si>
  <si>
    <t>Keith Wilson</t>
  </si>
  <si>
    <t>Total (Top 16)</t>
  </si>
  <si>
    <t>Rick McGuire</t>
  </si>
  <si>
    <t>Hsin-Hsing Liao</t>
  </si>
  <si>
    <t>Eric Carter</t>
  </si>
  <si>
    <t>Stephen Goodwin</t>
  </si>
  <si>
    <t>Rick Meade</t>
  </si>
  <si>
    <t>Christian Eckhoff</t>
  </si>
  <si>
    <t>Randy Lewellen</t>
  </si>
  <si>
    <t>Emil Prasilick</t>
  </si>
  <si>
    <t>Alan Kaas</t>
  </si>
  <si>
    <t>Ryan Higgenbotham</t>
  </si>
  <si>
    <t>Mason Towne</t>
  </si>
  <si>
    <t>Ron Wuesthoff</t>
  </si>
  <si>
    <t>Luka Treperinas</t>
  </si>
  <si>
    <t>Mark Huber</t>
  </si>
  <si>
    <t>Jason Henley</t>
  </si>
  <si>
    <t>Eric Wittig</t>
  </si>
  <si>
    <t>Harvey Waldron</t>
  </si>
  <si>
    <t>Parker  Letson</t>
  </si>
  <si>
    <t>Steve Treperinas</t>
  </si>
  <si>
    <t>Fred Zingleman</t>
  </si>
  <si>
    <t>January 2021</t>
  </si>
  <si>
    <t>February 2021</t>
  </si>
  <si>
    <t>March 2021</t>
  </si>
  <si>
    <t>April 2021</t>
  </si>
  <si>
    <t>May 2021</t>
  </si>
  <si>
    <t>June 2021</t>
  </si>
  <si>
    <t>July 2021</t>
  </si>
  <si>
    <t>August 2021</t>
  </si>
  <si>
    <t>September 2021</t>
  </si>
  <si>
    <t>October 2021</t>
  </si>
  <si>
    <t>November 2021</t>
  </si>
  <si>
    <t>December 2021</t>
  </si>
  <si>
    <t>T1</t>
  </si>
  <si>
    <t>T2</t>
  </si>
  <si>
    <t>Josh Ness</t>
  </si>
  <si>
    <t>Brain Walker</t>
  </si>
  <si>
    <t>Joe Little</t>
  </si>
  <si>
    <t>Ted Larson</t>
  </si>
  <si>
    <t>James Dreier</t>
  </si>
  <si>
    <t>Brian Hodgson</t>
  </si>
  <si>
    <t>David Konkle</t>
  </si>
  <si>
    <t>Dan Callahan</t>
  </si>
  <si>
    <t>David Guyer</t>
  </si>
  <si>
    <t>Connor Crowley</t>
  </si>
  <si>
    <t>Steve Dunning</t>
  </si>
  <si>
    <t>Eli Blaylock</t>
  </si>
  <si>
    <t>Robert Blaylock</t>
  </si>
  <si>
    <t>Jeff Ferrelli</t>
  </si>
  <si>
    <t>Ian Bochert</t>
  </si>
  <si>
    <t>Todd  George</t>
  </si>
  <si>
    <t xml:space="preserve">T. Q. </t>
  </si>
  <si>
    <t>Alexia Fischer</t>
  </si>
  <si>
    <t>Kyle San</t>
  </si>
  <si>
    <t>Michael Smith</t>
  </si>
  <si>
    <t>Jerry Dixon</t>
  </si>
  <si>
    <t>Mitchell McFerran</t>
  </si>
  <si>
    <t>Cecil Chrisinger</t>
  </si>
  <si>
    <t>Expert</t>
  </si>
  <si>
    <t>MkMan</t>
  </si>
  <si>
    <t>SS</t>
  </si>
  <si>
    <t>Bud Hyett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</si>
</sst>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-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164" fontId="1" fillId="0" borderId="0" xfId="0" quotePrefix="1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" fontId="1" fillId="0" borderId="0" xfId="0" quotePrefix="1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8AEE5-21BA-4224-875E-3CEC0083D9D2}">
  <dimension ref="A1:AZ64"/>
  <sheetViews>
    <sheetView tabSelected="1" zoomScale="69" zoomScaleNormal="69" workbookViewId="0">
      <pane xSplit="2" ySplit="3" topLeftCell="C19" activePane="bottomRight" state="frozen"/>
      <selection pane="topRight" activeCell="C1" sqref="C1"/>
      <selection pane="bottomLeft" activeCell="A4" sqref="A4"/>
      <selection pane="bottomRight" activeCell="W48" sqref="W48"/>
    </sheetView>
  </sheetViews>
  <sheetFormatPr defaultRowHeight="15" customHeight="1" x14ac:dyDescent="0.25"/>
  <cols>
    <col min="1" max="1" width="21.7109375" customWidth="1"/>
    <col min="2" max="2" width="8.5703125" customWidth="1"/>
    <col min="3" max="3" width="8.140625" customWidth="1"/>
    <col min="4" max="4" width="4.42578125" customWidth="1"/>
    <col min="5" max="5" width="8.140625" customWidth="1"/>
    <col min="6" max="6" width="4.42578125" customWidth="1"/>
    <col min="7" max="7" width="8.140625" customWidth="1"/>
    <col min="8" max="8" width="4.42578125" customWidth="1"/>
    <col min="9" max="9" width="8.140625" customWidth="1"/>
    <col min="10" max="10" width="4.42578125" customWidth="1"/>
    <col min="11" max="11" width="8.140625" customWidth="1"/>
    <col min="12" max="12" width="4.42578125" customWidth="1"/>
    <col min="13" max="13" width="8.140625" customWidth="1"/>
    <col min="14" max="14" width="4.42578125" customWidth="1"/>
    <col min="15" max="15" width="8.140625" customWidth="1"/>
    <col min="16" max="16" width="4.42578125" customWidth="1"/>
    <col min="17" max="17" width="8.140625" customWidth="1"/>
    <col min="18" max="18" width="4.42578125" customWidth="1"/>
    <col min="19" max="19" width="8.140625" customWidth="1"/>
    <col min="20" max="20" width="4.42578125" customWidth="1"/>
    <col min="21" max="21" width="8.140625" customWidth="1"/>
    <col min="22" max="22" width="4.42578125" customWidth="1"/>
    <col min="23" max="23" width="8.140625" customWidth="1"/>
    <col min="24" max="24" width="4.42578125" customWidth="1"/>
    <col min="25" max="25" width="8.140625" customWidth="1"/>
    <col min="26" max="26" width="4.42578125" customWidth="1"/>
    <col min="27" max="27" width="8.140625" customWidth="1"/>
    <col min="28" max="28" width="4.42578125" customWidth="1"/>
    <col min="29" max="29" width="8.140625" customWidth="1"/>
    <col min="30" max="30" width="4.42578125" customWidth="1"/>
    <col min="31" max="31" width="8.140625" customWidth="1"/>
    <col min="32" max="32" width="4.42578125" customWidth="1"/>
    <col min="33" max="33" width="8.140625" customWidth="1"/>
    <col min="34" max="34" width="4.42578125" customWidth="1"/>
    <col min="35" max="35" width="8.140625" customWidth="1"/>
    <col min="36" max="36" width="4.42578125" customWidth="1"/>
    <col min="37" max="37" width="8.140625" customWidth="1"/>
    <col min="38" max="38" width="4.42578125" customWidth="1"/>
    <col min="39" max="39" width="8.140625" customWidth="1"/>
    <col min="40" max="40" width="4.42578125" customWidth="1"/>
    <col min="41" max="41" width="8.140625" customWidth="1"/>
    <col min="42" max="42" width="4.42578125" customWidth="1"/>
    <col min="43" max="43" width="8.140625" customWidth="1"/>
    <col min="44" max="44" width="4.42578125" customWidth="1"/>
    <col min="45" max="45" width="8.140625" customWidth="1"/>
    <col min="46" max="46" width="4.42578125" customWidth="1"/>
    <col min="47" max="47" width="8.140625" customWidth="1"/>
    <col min="48" max="48" width="4.42578125" customWidth="1"/>
    <col min="49" max="49" width="8.140625" customWidth="1"/>
    <col min="50" max="50" width="4.42578125" customWidth="1"/>
    <col min="51" max="51" width="15.42578125" bestFit="1" customWidth="1"/>
    <col min="52" max="52" width="10.140625" bestFit="1" customWidth="1"/>
    <col min="53" max="53" width="12.5703125" customWidth="1"/>
  </cols>
  <sheetData>
    <row r="1" spans="1:52" s="3" customFormat="1" ht="15" customHeight="1" x14ac:dyDescent="0.25">
      <c r="C1" s="6" t="s">
        <v>30</v>
      </c>
      <c r="D1" s="7"/>
      <c r="E1" s="7"/>
      <c r="F1" s="7"/>
      <c r="G1" s="4" t="s">
        <v>31</v>
      </c>
      <c r="H1" s="5"/>
      <c r="I1" s="5"/>
      <c r="J1" s="5"/>
      <c r="K1" s="4" t="s">
        <v>32</v>
      </c>
      <c r="L1" s="5"/>
      <c r="M1" s="5"/>
      <c r="N1" s="5"/>
      <c r="O1" s="4" t="s">
        <v>33</v>
      </c>
      <c r="P1" s="5"/>
      <c r="Q1" s="5"/>
      <c r="R1" s="5"/>
      <c r="S1" s="4" t="s">
        <v>34</v>
      </c>
      <c r="T1" s="5"/>
      <c r="U1" s="5"/>
      <c r="V1" s="5"/>
      <c r="W1" s="4" t="s">
        <v>35</v>
      </c>
      <c r="X1" s="5"/>
      <c r="Y1" s="5"/>
      <c r="Z1" s="5"/>
      <c r="AA1" s="4" t="s">
        <v>36</v>
      </c>
      <c r="AB1" s="5"/>
      <c r="AC1" s="5"/>
      <c r="AD1" s="5"/>
      <c r="AE1" s="4" t="s">
        <v>37</v>
      </c>
      <c r="AF1" s="5"/>
      <c r="AG1" s="5"/>
      <c r="AH1" s="5"/>
      <c r="AI1" s="4" t="s">
        <v>38</v>
      </c>
      <c r="AJ1" s="5"/>
      <c r="AK1" s="5"/>
      <c r="AL1" s="5"/>
      <c r="AM1" s="4" t="s">
        <v>39</v>
      </c>
      <c r="AN1" s="5"/>
      <c r="AO1" s="5"/>
      <c r="AP1" s="5"/>
      <c r="AQ1" s="4" t="s">
        <v>40</v>
      </c>
      <c r="AR1" s="5"/>
      <c r="AS1" s="5"/>
      <c r="AT1" s="5"/>
      <c r="AU1" s="4" t="s">
        <v>41</v>
      </c>
      <c r="AV1" s="5"/>
      <c r="AW1" s="5"/>
      <c r="AX1" s="5"/>
      <c r="AY1" s="2"/>
      <c r="AZ1" s="2"/>
    </row>
    <row r="2" spans="1:52" s="3" customFormat="1" ht="15" customHeight="1" x14ac:dyDescent="0.25">
      <c r="A2" s="2"/>
      <c r="B2" s="2"/>
      <c r="C2" s="8" t="s">
        <v>42</v>
      </c>
      <c r="D2" s="8"/>
      <c r="E2" s="8" t="s">
        <v>43</v>
      </c>
      <c r="F2" s="8"/>
      <c r="G2" s="8" t="s">
        <v>42</v>
      </c>
      <c r="H2" s="8"/>
      <c r="I2" s="8" t="s">
        <v>43</v>
      </c>
      <c r="J2" s="8"/>
      <c r="K2" s="8" t="s">
        <v>42</v>
      </c>
      <c r="L2" s="8"/>
      <c r="M2" s="8" t="s">
        <v>43</v>
      </c>
      <c r="N2" s="8"/>
      <c r="O2" s="8" t="s">
        <v>42</v>
      </c>
      <c r="P2" s="8"/>
      <c r="Q2" s="8" t="s">
        <v>43</v>
      </c>
      <c r="R2" s="8"/>
      <c r="S2" s="8" t="s">
        <v>42</v>
      </c>
      <c r="T2" s="8"/>
      <c r="U2" s="8" t="s">
        <v>43</v>
      </c>
      <c r="V2" s="8"/>
      <c r="W2" s="8" t="s">
        <v>42</v>
      </c>
      <c r="X2" s="8"/>
      <c r="Y2" s="8" t="s">
        <v>43</v>
      </c>
      <c r="Z2" s="8"/>
      <c r="AA2" s="8" t="s">
        <v>42</v>
      </c>
      <c r="AB2" s="8"/>
      <c r="AC2" s="8" t="s">
        <v>43</v>
      </c>
      <c r="AD2" s="8"/>
      <c r="AE2" s="8" t="s">
        <v>42</v>
      </c>
      <c r="AF2" s="8"/>
      <c r="AG2" s="8" t="s">
        <v>43</v>
      </c>
      <c r="AH2" s="8"/>
      <c r="AI2" s="8" t="s">
        <v>42</v>
      </c>
      <c r="AJ2" s="8"/>
      <c r="AK2" s="8" t="s">
        <v>43</v>
      </c>
      <c r="AL2" s="8"/>
      <c r="AM2" s="8" t="s">
        <v>42</v>
      </c>
      <c r="AN2" s="8"/>
      <c r="AO2" s="8" t="s">
        <v>43</v>
      </c>
      <c r="AP2" s="8"/>
      <c r="AQ2" s="8" t="s">
        <v>42</v>
      </c>
      <c r="AR2" s="8"/>
      <c r="AS2" s="8" t="s">
        <v>43</v>
      </c>
      <c r="AT2" s="8"/>
      <c r="AU2" s="8" t="s">
        <v>42</v>
      </c>
      <c r="AV2" s="8"/>
      <c r="AW2" s="8" t="s">
        <v>43</v>
      </c>
      <c r="AX2" s="8"/>
      <c r="AY2" s="2"/>
      <c r="AZ2" s="2"/>
    </row>
    <row r="3" spans="1:52" s="3" customFormat="1" ht="1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2</v>
      </c>
      <c r="F3" s="2" t="s">
        <v>3</v>
      </c>
      <c r="G3" s="2" t="s">
        <v>2</v>
      </c>
      <c r="H3" s="2" t="s">
        <v>3</v>
      </c>
      <c r="I3" s="2" t="s">
        <v>2</v>
      </c>
      <c r="J3" s="2" t="s">
        <v>3</v>
      </c>
      <c r="K3" s="2" t="s">
        <v>2</v>
      </c>
      <c r="L3" s="2" t="s">
        <v>3</v>
      </c>
      <c r="M3" s="2" t="s">
        <v>2</v>
      </c>
      <c r="N3" s="2" t="s">
        <v>3</v>
      </c>
      <c r="O3" s="2" t="s">
        <v>2</v>
      </c>
      <c r="P3" s="2" t="s">
        <v>3</v>
      </c>
      <c r="Q3" s="2" t="s">
        <v>2</v>
      </c>
      <c r="R3" s="2" t="s">
        <v>3</v>
      </c>
      <c r="S3" s="2" t="s">
        <v>2</v>
      </c>
      <c r="T3" s="2" t="s">
        <v>3</v>
      </c>
      <c r="U3" s="2" t="s">
        <v>2</v>
      </c>
      <c r="V3" s="2" t="s">
        <v>3</v>
      </c>
      <c r="W3" s="2" t="s">
        <v>2</v>
      </c>
      <c r="X3" s="2" t="s">
        <v>3</v>
      </c>
      <c r="Y3" s="2" t="s">
        <v>2</v>
      </c>
      <c r="Z3" s="2" t="s">
        <v>3</v>
      </c>
      <c r="AA3" s="2" t="s">
        <v>2</v>
      </c>
      <c r="AB3" s="2" t="s">
        <v>3</v>
      </c>
      <c r="AC3" s="2" t="s">
        <v>2</v>
      </c>
      <c r="AD3" s="2" t="s">
        <v>3</v>
      </c>
      <c r="AE3" s="2" t="s">
        <v>2</v>
      </c>
      <c r="AF3" s="2" t="s">
        <v>3</v>
      </c>
      <c r="AG3" s="2" t="s">
        <v>2</v>
      </c>
      <c r="AH3" s="2" t="s">
        <v>3</v>
      </c>
      <c r="AI3" s="2" t="s">
        <v>2</v>
      </c>
      <c r="AJ3" s="2" t="s">
        <v>3</v>
      </c>
      <c r="AK3" s="2" t="s">
        <v>2</v>
      </c>
      <c r="AL3" s="2" t="s">
        <v>3</v>
      </c>
      <c r="AM3" s="2" t="s">
        <v>2</v>
      </c>
      <c r="AN3" s="2" t="s">
        <v>3</v>
      </c>
      <c r="AO3" s="2" t="s">
        <v>2</v>
      </c>
      <c r="AP3" s="2" t="s">
        <v>3</v>
      </c>
      <c r="AQ3" s="2" t="s">
        <v>2</v>
      </c>
      <c r="AR3" s="2" t="s">
        <v>3</v>
      </c>
      <c r="AS3" s="2" t="s">
        <v>2</v>
      </c>
      <c r="AT3" s="2" t="s">
        <v>3</v>
      </c>
      <c r="AU3" s="2" t="s">
        <v>2</v>
      </c>
      <c r="AV3" s="2" t="s">
        <v>3</v>
      </c>
      <c r="AW3" s="2" t="s">
        <v>2</v>
      </c>
      <c r="AX3" s="2" t="s">
        <v>3</v>
      </c>
      <c r="AY3" s="2" t="s">
        <v>9</v>
      </c>
      <c r="AZ3" s="2" t="s">
        <v>4</v>
      </c>
    </row>
    <row r="4" spans="1:52" ht="15" customHeight="1" x14ac:dyDescent="0.25">
      <c r="A4" s="1" t="s">
        <v>5</v>
      </c>
      <c r="B4" s="1" t="s">
        <v>67</v>
      </c>
      <c r="C4" s="1">
        <v>235</v>
      </c>
      <c r="D4" s="1">
        <v>4</v>
      </c>
      <c r="E4" s="1">
        <v>236</v>
      </c>
      <c r="F4" s="1">
        <v>2</v>
      </c>
      <c r="G4" s="1">
        <v>236</v>
      </c>
      <c r="H4" s="1">
        <v>3</v>
      </c>
      <c r="I4" s="1">
        <v>235</v>
      </c>
      <c r="J4" s="1">
        <v>4</v>
      </c>
      <c r="K4" s="1">
        <v>0</v>
      </c>
      <c r="L4" s="1">
        <v>0</v>
      </c>
      <c r="M4" s="1">
        <v>0</v>
      </c>
      <c r="N4" s="1">
        <v>0</v>
      </c>
      <c r="O4" s="1">
        <v>231</v>
      </c>
      <c r="P4" s="1">
        <v>2</v>
      </c>
      <c r="Q4" s="1">
        <v>227</v>
      </c>
      <c r="R4" s="1">
        <v>2</v>
      </c>
      <c r="S4" s="1">
        <v>226</v>
      </c>
      <c r="T4" s="1">
        <v>1</v>
      </c>
      <c r="U4" s="1">
        <v>230</v>
      </c>
      <c r="V4" s="1">
        <v>1</v>
      </c>
      <c r="W4" s="1">
        <v>234</v>
      </c>
      <c r="X4" s="1">
        <v>2</v>
      </c>
      <c r="Y4" s="1">
        <v>221</v>
      </c>
      <c r="Z4" s="1">
        <v>1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v>0</v>
      </c>
      <c r="AK4" s="1">
        <v>0</v>
      </c>
      <c r="AL4" s="1">
        <v>0</v>
      </c>
      <c r="AM4" s="1">
        <v>0</v>
      </c>
      <c r="AN4" s="1">
        <v>0</v>
      </c>
      <c r="AO4" s="1">
        <v>0</v>
      </c>
      <c r="AP4" s="1">
        <v>0</v>
      </c>
      <c r="AQ4" s="1">
        <v>0</v>
      </c>
      <c r="AR4" s="1">
        <v>0</v>
      </c>
      <c r="AS4" s="1">
        <v>0</v>
      </c>
      <c r="AT4" s="1">
        <v>0</v>
      </c>
      <c r="AU4" s="1">
        <v>0</v>
      </c>
      <c r="AV4" s="1">
        <v>0</v>
      </c>
      <c r="AW4" s="1">
        <v>0</v>
      </c>
      <c r="AX4" s="1">
        <v>0</v>
      </c>
      <c r="AY4">
        <f>SUM(LARGE((C4,E4,G4,I4,K4,M4,O4,Q4,S4,U4,W4,Y4,AA4,AC4,AE4,AG4,AI4,AK4,AM4,AO4,AQ4,AS4,AU4,AW4),{1,2,3,4,5,6,7,8,9,10,11,12,13,14,15,16}))</f>
        <v>2311</v>
      </c>
      <c r="AZ4">
        <f t="shared" ref="AZ4:AZ55" si="0">SUM(D4,F4,H4,J4,L4,N4,P4,R4,T4,V4,X4,Z4,AB4,AD4,AF4,AH4,AJ4,AL4,AN4,AP4,AR4,AT4,AV4,AX4)</f>
        <v>22</v>
      </c>
    </row>
    <row r="5" spans="1:52" ht="15" customHeight="1" x14ac:dyDescent="0.25">
      <c r="A5" s="1" t="s">
        <v>48</v>
      </c>
      <c r="B5" s="1" t="s">
        <v>67</v>
      </c>
      <c r="C5" s="1">
        <v>0</v>
      </c>
      <c r="D5" s="1">
        <v>0</v>
      </c>
      <c r="E5" s="1">
        <v>0</v>
      </c>
      <c r="F5" s="1">
        <v>0</v>
      </c>
      <c r="G5" s="1">
        <v>231</v>
      </c>
      <c r="H5" s="1">
        <v>1</v>
      </c>
      <c r="I5" s="1">
        <v>234</v>
      </c>
      <c r="J5" s="1">
        <v>4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v>0</v>
      </c>
      <c r="AK5" s="1">
        <v>0</v>
      </c>
      <c r="AL5" s="1">
        <v>0</v>
      </c>
      <c r="AM5" s="1">
        <v>0</v>
      </c>
      <c r="AN5" s="1">
        <v>0</v>
      </c>
      <c r="AO5" s="1">
        <v>0</v>
      </c>
      <c r="AP5" s="1">
        <v>0</v>
      </c>
      <c r="AQ5" s="1">
        <v>0</v>
      </c>
      <c r="AR5" s="1">
        <v>0</v>
      </c>
      <c r="AS5" s="1">
        <v>0</v>
      </c>
      <c r="AT5" s="1">
        <v>0</v>
      </c>
      <c r="AU5" s="1">
        <v>0</v>
      </c>
      <c r="AV5" s="1">
        <v>0</v>
      </c>
      <c r="AW5" s="1">
        <v>0</v>
      </c>
      <c r="AX5" s="1">
        <v>0</v>
      </c>
      <c r="AY5">
        <f>SUM(LARGE((C5,E5,G5,I5,K5,M5,O5,Q5,S5,U5,W5,Y5,AA5,AC5,AE5,AG5,AI5,AK5,AM5,AO5,AQ5,AS5,AU5,AW5),{1,2,3,4,5,6,7,8,9,10,11,12,13,14,15,16}))</f>
        <v>465</v>
      </c>
      <c r="AZ5">
        <f t="shared" si="0"/>
        <v>5</v>
      </c>
    </row>
    <row r="6" spans="1:52" ht="15" customHeight="1" x14ac:dyDescent="0.25">
      <c r="A6" s="1" t="s">
        <v>13</v>
      </c>
      <c r="B6" s="1" t="s">
        <v>67</v>
      </c>
      <c r="C6" s="1">
        <v>236</v>
      </c>
      <c r="D6" s="1">
        <v>6</v>
      </c>
      <c r="E6" s="1">
        <v>232</v>
      </c>
      <c r="F6" s="1">
        <v>1</v>
      </c>
      <c r="G6" s="1">
        <v>232</v>
      </c>
      <c r="H6" s="1">
        <v>4</v>
      </c>
      <c r="I6" s="1">
        <v>230</v>
      </c>
      <c r="J6" s="1">
        <v>1</v>
      </c>
      <c r="K6" s="1">
        <v>232</v>
      </c>
      <c r="L6" s="1">
        <v>1</v>
      </c>
      <c r="M6" s="1">
        <v>237</v>
      </c>
      <c r="N6" s="1">
        <v>3</v>
      </c>
      <c r="O6" s="1">
        <v>238</v>
      </c>
      <c r="P6" s="1">
        <v>2</v>
      </c>
      <c r="Q6" s="1">
        <v>237</v>
      </c>
      <c r="R6" s="1">
        <v>3</v>
      </c>
      <c r="S6" s="1">
        <v>234</v>
      </c>
      <c r="T6" s="1">
        <v>1</v>
      </c>
      <c r="U6" s="1">
        <v>237</v>
      </c>
      <c r="V6" s="1">
        <v>4</v>
      </c>
      <c r="W6" s="1">
        <v>236</v>
      </c>
      <c r="X6" s="1">
        <v>4</v>
      </c>
      <c r="Y6" s="1">
        <v>246</v>
      </c>
      <c r="Z6" s="1">
        <v>4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1">
        <v>0</v>
      </c>
      <c r="AQ6" s="1">
        <v>0</v>
      </c>
      <c r="AR6" s="1">
        <v>0</v>
      </c>
      <c r="AS6" s="1">
        <v>0</v>
      </c>
      <c r="AT6" s="1">
        <v>0</v>
      </c>
      <c r="AU6" s="1">
        <v>0</v>
      </c>
      <c r="AV6" s="1">
        <v>0</v>
      </c>
      <c r="AW6" s="1">
        <v>0</v>
      </c>
      <c r="AX6" s="1">
        <v>0</v>
      </c>
      <c r="AY6">
        <f>SUM(LARGE((C6,E6,G6,I6,K6,M6,O6,Q6,S6,U6,W6,Y6,AA6,AC6,AE6,AG6,AI6,AK6,AM6,AO6,AQ6,AS6,AU6,AW6),{1,2,3,4,5,6,7,8,9,10,11,12,13,14,15,16}))</f>
        <v>2827</v>
      </c>
      <c r="AZ6">
        <f t="shared" si="0"/>
        <v>34</v>
      </c>
    </row>
    <row r="7" spans="1:52" ht="15" customHeight="1" x14ac:dyDescent="0.25">
      <c r="A7" s="1" t="s">
        <v>52</v>
      </c>
      <c r="B7" s="1" t="s">
        <v>67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242</v>
      </c>
      <c r="P7" s="1">
        <v>4</v>
      </c>
      <c r="Q7" s="1">
        <v>230</v>
      </c>
      <c r="R7" s="1">
        <v>3</v>
      </c>
      <c r="S7" s="1">
        <v>234</v>
      </c>
      <c r="T7" s="1">
        <v>4</v>
      </c>
      <c r="U7" s="1">
        <v>241</v>
      </c>
      <c r="V7" s="1">
        <v>5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0</v>
      </c>
      <c r="AQ7" s="1">
        <v>0</v>
      </c>
      <c r="AR7" s="1">
        <v>0</v>
      </c>
      <c r="AS7" s="1">
        <v>0</v>
      </c>
      <c r="AT7" s="1">
        <v>0</v>
      </c>
      <c r="AU7" s="1">
        <v>0</v>
      </c>
      <c r="AV7" s="1">
        <v>0</v>
      </c>
      <c r="AW7" s="1">
        <v>0</v>
      </c>
      <c r="AX7" s="1">
        <v>0</v>
      </c>
      <c r="AY7">
        <f>SUM(LARGE((C7,E7,G7,I7,K7,M7,O7,Q7,S7,U7,W7,Y7,AA7,AC7,AE7,AG7,AI7,AK7,AM7,AO7,AQ7,AS7,AU7,AW7),{1,2,3,4,5,6,7,8,9,10,11,12,13,14,15,16}))</f>
        <v>947</v>
      </c>
      <c r="AZ7">
        <f>SUM(D7,F7,H7,J7,L7,N7,P7,R7,T7,V7,X7,Z7,AB7,AD7,AF7,AH7,AJ7,AL7,AN7,AP7,AR7,AT7,AV7,AX7)</f>
        <v>16</v>
      </c>
    </row>
    <row r="8" spans="1:52" ht="15" customHeight="1" x14ac:dyDescent="0.25">
      <c r="A8" s="1" t="s">
        <v>24</v>
      </c>
      <c r="B8" s="1" t="s">
        <v>67</v>
      </c>
      <c r="C8" s="1">
        <v>220</v>
      </c>
      <c r="D8" s="1">
        <v>1</v>
      </c>
      <c r="E8" s="1">
        <v>227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0</v>
      </c>
      <c r="AQ8" s="1">
        <v>0</v>
      </c>
      <c r="AR8" s="1">
        <v>0</v>
      </c>
      <c r="AS8" s="1">
        <v>0</v>
      </c>
      <c r="AT8" s="1">
        <v>0</v>
      </c>
      <c r="AU8" s="1">
        <v>0</v>
      </c>
      <c r="AV8" s="1">
        <v>0</v>
      </c>
      <c r="AW8" s="1">
        <v>0</v>
      </c>
      <c r="AX8" s="1">
        <v>0</v>
      </c>
      <c r="AY8">
        <f>SUM(LARGE((C8,E8,G8,I8,K8,M8,O8,Q8,S8,U8,W8,Y8,AA8,AC8,AE8,AG8,AI8,AK8,AM8,AO8,AQ8,AS8,AU8,AW8),{1,2,3,4,5,6,7,8,9,10,11,12,13,14,15,16}))</f>
        <v>447</v>
      </c>
      <c r="AZ8">
        <f t="shared" ref="AZ8" si="1">SUM(D8,F8,H8,J8,L8,N8,P8,R8,T8,V8,X8,Z8,AB8,AD8,AF8,AH8,AJ8,AL8,AN8,AP8,AR8,AT8,AV8,AX8)</f>
        <v>1</v>
      </c>
    </row>
    <row r="9" spans="1:52" ht="15" customHeight="1" x14ac:dyDescent="0.25">
      <c r="A9" s="1" t="s">
        <v>23</v>
      </c>
      <c r="B9" s="1" t="s">
        <v>67</v>
      </c>
      <c r="C9" s="1">
        <v>227</v>
      </c>
      <c r="D9" s="1">
        <v>0</v>
      </c>
      <c r="E9" s="1">
        <v>237</v>
      </c>
      <c r="F9" s="1">
        <v>3</v>
      </c>
      <c r="G9" s="1">
        <v>240</v>
      </c>
      <c r="H9" s="1">
        <v>3</v>
      </c>
      <c r="I9" s="1">
        <v>236</v>
      </c>
      <c r="J9" s="1">
        <v>3</v>
      </c>
      <c r="K9" s="1">
        <v>231</v>
      </c>
      <c r="L9" s="1">
        <v>1</v>
      </c>
      <c r="M9" s="1">
        <v>236</v>
      </c>
      <c r="N9" s="1">
        <v>4</v>
      </c>
      <c r="O9" s="1">
        <v>233</v>
      </c>
      <c r="P9" s="1">
        <v>4</v>
      </c>
      <c r="Q9" s="1">
        <v>234</v>
      </c>
      <c r="R9" s="1">
        <v>3</v>
      </c>
      <c r="S9" s="1">
        <v>237</v>
      </c>
      <c r="T9" s="1">
        <v>4</v>
      </c>
      <c r="U9" s="1">
        <v>238</v>
      </c>
      <c r="V9" s="1">
        <v>4</v>
      </c>
      <c r="W9" s="1">
        <v>237</v>
      </c>
      <c r="X9" s="1">
        <v>4</v>
      </c>
      <c r="Y9" s="1">
        <v>232</v>
      </c>
      <c r="Z9" s="1">
        <v>1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>
        <v>0</v>
      </c>
      <c r="AU9" s="1">
        <v>0</v>
      </c>
      <c r="AV9" s="1">
        <v>0</v>
      </c>
      <c r="AW9" s="1">
        <v>0</v>
      </c>
      <c r="AX9" s="1">
        <v>0</v>
      </c>
      <c r="AY9">
        <f>SUM(LARGE((C9,E9,G9,I9,K9,M9,O9,Q9,S9,U9,W9,Y9,AA9,AC9,AE9,AG9,AI9,AK9,AM9,AO9,AQ9,AS9,AU9,AW9),{1,2,3,4,5,6,7,8,9,10,11,12,13,14,15,16}))</f>
        <v>2818</v>
      </c>
      <c r="AZ9">
        <f t="shared" si="0"/>
        <v>34</v>
      </c>
    </row>
    <row r="10" spans="1:52" ht="15" customHeight="1" x14ac:dyDescent="0.25">
      <c r="A10" s="1" t="s">
        <v>7</v>
      </c>
      <c r="B10" s="1" t="s">
        <v>67</v>
      </c>
      <c r="C10" s="1">
        <v>239</v>
      </c>
      <c r="D10" s="1">
        <v>3</v>
      </c>
      <c r="E10" s="1">
        <v>232</v>
      </c>
      <c r="F10" s="1">
        <v>1</v>
      </c>
      <c r="G10" s="1">
        <v>241</v>
      </c>
      <c r="H10" s="1">
        <v>1</v>
      </c>
      <c r="I10" s="1">
        <v>240</v>
      </c>
      <c r="J10" s="1">
        <v>3</v>
      </c>
      <c r="K10" s="1">
        <v>239</v>
      </c>
      <c r="L10" s="1">
        <v>3</v>
      </c>
      <c r="M10" s="1">
        <v>242</v>
      </c>
      <c r="N10" s="1">
        <v>2</v>
      </c>
      <c r="O10" s="1">
        <v>244</v>
      </c>
      <c r="P10" s="1">
        <v>4</v>
      </c>
      <c r="Q10" s="1">
        <v>241</v>
      </c>
      <c r="R10" s="1">
        <v>5</v>
      </c>
      <c r="S10" s="1">
        <v>239</v>
      </c>
      <c r="T10" s="1">
        <v>5</v>
      </c>
      <c r="U10" s="1">
        <v>243</v>
      </c>
      <c r="V10" s="1">
        <v>3</v>
      </c>
      <c r="W10" s="1">
        <v>239</v>
      </c>
      <c r="X10" s="1">
        <v>5</v>
      </c>
      <c r="Y10" s="1">
        <v>235</v>
      </c>
      <c r="Z10" s="1">
        <v>2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1">
        <v>0</v>
      </c>
      <c r="AY10">
        <f>SUM(LARGE((C10,E10,G10,I10,K10,M10,O10,Q10,S10,U10,W10,Y10,AA10,AC10,AE10,AG10,AI10,AK10,AM10,AO10,AQ10,AS10,AU10,AW10),{1,2,3,4,5,6,7,8,9,10,11,12,13,14,15,16}))</f>
        <v>2874</v>
      </c>
      <c r="AZ10">
        <f t="shared" si="0"/>
        <v>37</v>
      </c>
    </row>
    <row r="11" spans="1:52" ht="15" customHeight="1" x14ac:dyDescent="0.25">
      <c r="A11" s="1" t="s">
        <v>47</v>
      </c>
      <c r="B11" s="1" t="s">
        <v>67</v>
      </c>
      <c r="C11" s="1">
        <v>0</v>
      </c>
      <c r="D11" s="1">
        <v>0</v>
      </c>
      <c r="E11" s="1">
        <v>0</v>
      </c>
      <c r="F11" s="1">
        <v>0</v>
      </c>
      <c r="G11" s="1">
        <v>236</v>
      </c>
      <c r="H11" s="1">
        <v>2</v>
      </c>
      <c r="I11" s="1">
        <v>243</v>
      </c>
      <c r="J11" s="1">
        <v>5</v>
      </c>
      <c r="K11" s="1">
        <v>237</v>
      </c>
      <c r="L11" s="1">
        <v>4</v>
      </c>
      <c r="M11" s="1">
        <v>237</v>
      </c>
      <c r="N11" s="1">
        <v>3</v>
      </c>
      <c r="O11" s="1">
        <v>235</v>
      </c>
      <c r="P11" s="1">
        <v>5</v>
      </c>
      <c r="Q11" s="1">
        <v>233</v>
      </c>
      <c r="R11" s="1">
        <v>5</v>
      </c>
      <c r="S11" s="1">
        <v>238</v>
      </c>
      <c r="T11" s="1">
        <v>5</v>
      </c>
      <c r="U11" s="1">
        <v>239</v>
      </c>
      <c r="V11" s="1">
        <v>5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1">
        <v>0</v>
      </c>
      <c r="AY11">
        <f>SUM(LARGE((C11,E11,G11,I11,K11,M11,O11,Q11,S11,U11,W11,Y11,AA11,AC11,AE11,AG11,AI11,AK11,AM11,AO11,AQ11,AS11,AU11,AW11),{1,2,3,4,5,6,7,8,9,10,11,12,13,14,15,16}))</f>
        <v>1898</v>
      </c>
      <c r="AZ11">
        <f t="shared" si="0"/>
        <v>34</v>
      </c>
    </row>
    <row r="12" spans="1:52" ht="15" customHeight="1" x14ac:dyDescent="0.25">
      <c r="A12" s="1" t="s">
        <v>46</v>
      </c>
      <c r="B12" s="1" t="s">
        <v>67</v>
      </c>
      <c r="C12" s="1">
        <v>0</v>
      </c>
      <c r="D12" s="1">
        <v>0</v>
      </c>
      <c r="E12" s="1">
        <v>0</v>
      </c>
      <c r="F12" s="1">
        <v>0</v>
      </c>
      <c r="G12" s="1">
        <v>224</v>
      </c>
      <c r="H12" s="1">
        <v>3</v>
      </c>
      <c r="I12" s="1">
        <v>239</v>
      </c>
      <c r="J12" s="1">
        <v>3</v>
      </c>
      <c r="K12" s="1">
        <v>232</v>
      </c>
      <c r="L12" s="1">
        <v>3</v>
      </c>
      <c r="M12" s="1">
        <v>241</v>
      </c>
      <c r="N12" s="1">
        <v>4</v>
      </c>
      <c r="O12" s="1">
        <v>237</v>
      </c>
      <c r="P12" s="1">
        <v>4</v>
      </c>
      <c r="Q12" s="1">
        <v>241</v>
      </c>
      <c r="R12" s="1">
        <v>8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AX12" s="1">
        <v>0</v>
      </c>
      <c r="AY12">
        <f>SUM(LARGE((C12,E12,G12,I12,K12,M12,O12,Q12,S12,U12,W12,Y12,AA12,AC12,AE12,AG12,AI12,AK12,AM12,AO12,AQ12,AS12,AU12,AW12),{1,2,3,4,5,6,7,8,9,10,11,12,13,14,15,16}))</f>
        <v>1414</v>
      </c>
      <c r="AZ12">
        <f t="shared" si="0"/>
        <v>25</v>
      </c>
    </row>
    <row r="13" spans="1:52" ht="15" customHeight="1" x14ac:dyDescent="0.25">
      <c r="A13" s="1" t="s">
        <v>10</v>
      </c>
      <c r="B13" s="1" t="s">
        <v>67</v>
      </c>
      <c r="C13" s="1">
        <v>237</v>
      </c>
      <c r="D13" s="1">
        <v>2</v>
      </c>
      <c r="E13" s="1">
        <v>228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240</v>
      </c>
      <c r="L13" s="1">
        <v>7</v>
      </c>
      <c r="M13" s="1">
        <v>234</v>
      </c>
      <c r="N13" s="1">
        <v>3</v>
      </c>
      <c r="O13" s="1">
        <v>225</v>
      </c>
      <c r="P13" s="1">
        <v>2</v>
      </c>
      <c r="Q13" s="1">
        <v>232</v>
      </c>
      <c r="R13" s="1">
        <v>2</v>
      </c>
      <c r="S13" s="1">
        <v>0</v>
      </c>
      <c r="T13" s="1">
        <v>0</v>
      </c>
      <c r="U13" s="1">
        <v>0</v>
      </c>
      <c r="V13" s="1">
        <v>0</v>
      </c>
      <c r="W13" s="1">
        <v>229</v>
      </c>
      <c r="X13" s="1">
        <v>1</v>
      </c>
      <c r="Y13" s="1">
        <v>236</v>
      </c>
      <c r="Z13" s="1">
        <v>1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0</v>
      </c>
      <c r="AY13">
        <f>SUM(LARGE((C13,E13,G13,I13,K13,M13,O13,Q13,S13,U13,W13,Y13,AA13,AC13,AE13,AG13,AI13,AK13,AM13,AO13,AQ13,AS13,AU13,AW13),{1,2,3,4,5,6,7,8,9,10,11,12,13,14,15,16}))</f>
        <v>1861</v>
      </c>
      <c r="AZ13">
        <f t="shared" si="0"/>
        <v>18</v>
      </c>
    </row>
    <row r="14" spans="1:52" ht="15" customHeight="1" x14ac:dyDescent="0.25">
      <c r="A14" s="1" t="s">
        <v>17</v>
      </c>
      <c r="B14" s="1" t="s">
        <v>67</v>
      </c>
      <c r="C14" s="1">
        <v>230</v>
      </c>
      <c r="D14" s="1">
        <v>2</v>
      </c>
      <c r="E14" s="1">
        <v>237</v>
      </c>
      <c r="F14" s="1">
        <v>4</v>
      </c>
      <c r="G14" s="1">
        <v>230</v>
      </c>
      <c r="H14" s="1">
        <v>0</v>
      </c>
      <c r="I14" s="1">
        <v>240</v>
      </c>
      <c r="J14" s="1">
        <v>5</v>
      </c>
      <c r="K14" s="1">
        <v>244</v>
      </c>
      <c r="L14" s="1">
        <v>4</v>
      </c>
      <c r="M14" s="1">
        <v>235</v>
      </c>
      <c r="N14" s="1">
        <v>3</v>
      </c>
      <c r="O14" s="1">
        <v>230</v>
      </c>
      <c r="P14" s="1">
        <v>1</v>
      </c>
      <c r="Q14" s="1">
        <v>235</v>
      </c>
      <c r="R14" s="1">
        <v>5</v>
      </c>
      <c r="S14" s="1">
        <v>0</v>
      </c>
      <c r="T14" s="1">
        <v>0</v>
      </c>
      <c r="U14" s="1">
        <v>0</v>
      </c>
      <c r="V14" s="1">
        <v>0</v>
      </c>
      <c r="W14" s="1">
        <v>229</v>
      </c>
      <c r="X14" s="1">
        <v>2</v>
      </c>
      <c r="Y14" s="1">
        <v>240</v>
      </c>
      <c r="Z14" s="1">
        <v>7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>
        <f>SUM(LARGE((C14,E14,G14,I14,K14,M14,O14,Q14,S14,U14,W14,Y14,AA14,AC14,AE14,AG14,AI14,AK14,AM14,AO14,AQ14,AS14,AU14,AW14),{1,2,3,4,5,6,7,8,9,10,11,12,13,14,15,16}))</f>
        <v>2350</v>
      </c>
      <c r="AZ14">
        <f t="shared" si="0"/>
        <v>33</v>
      </c>
    </row>
    <row r="15" spans="1:52" ht="15" customHeight="1" x14ac:dyDescent="0.25">
      <c r="A15" s="1" t="s">
        <v>22</v>
      </c>
      <c r="B15" s="1" t="s">
        <v>67</v>
      </c>
      <c r="C15" s="1">
        <v>231</v>
      </c>
      <c r="D15" s="1">
        <v>4</v>
      </c>
      <c r="E15" s="1">
        <v>235</v>
      </c>
      <c r="F15" s="1">
        <v>2</v>
      </c>
      <c r="G15" s="1">
        <v>221</v>
      </c>
      <c r="H15" s="1">
        <v>0</v>
      </c>
      <c r="I15" s="1">
        <v>230</v>
      </c>
      <c r="J15" s="1">
        <v>0</v>
      </c>
      <c r="K15" s="1">
        <v>225</v>
      </c>
      <c r="L15" s="1">
        <v>1</v>
      </c>
      <c r="M15" s="1">
        <v>232</v>
      </c>
      <c r="N15" s="1">
        <v>3</v>
      </c>
      <c r="O15" s="1">
        <v>233</v>
      </c>
      <c r="P15" s="1">
        <v>2</v>
      </c>
      <c r="Q15" s="1">
        <v>238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238</v>
      </c>
      <c r="X15" s="1">
        <v>4</v>
      </c>
      <c r="Y15" s="1">
        <v>229</v>
      </c>
      <c r="Z15" s="1">
        <v>1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>
        <f>SUM(LARGE((C15,E15,G15,I15,K15,M15,O15,Q15,S15,U15,W15,Y15,AA15,AC15,AE15,AG15,AI15,AK15,AM15,AO15,AQ15,AS15,AU15,AW15),{1,2,3,4,5,6,7,8,9,10,11,12,13,14,15,16}))</f>
        <v>2312</v>
      </c>
      <c r="AZ15">
        <f t="shared" si="0"/>
        <v>17</v>
      </c>
    </row>
    <row r="16" spans="1:52" ht="15" customHeight="1" x14ac:dyDescent="0.25">
      <c r="A16" s="1" t="s">
        <v>45</v>
      </c>
      <c r="B16" s="1" t="s">
        <v>67</v>
      </c>
      <c r="C16" s="1">
        <v>0</v>
      </c>
      <c r="D16" s="1">
        <v>0</v>
      </c>
      <c r="E16" s="1">
        <v>0</v>
      </c>
      <c r="F16" s="1">
        <v>0</v>
      </c>
      <c r="G16" s="1">
        <v>234</v>
      </c>
      <c r="H16" s="1">
        <v>5</v>
      </c>
      <c r="I16" s="1">
        <v>229</v>
      </c>
      <c r="J16" s="1">
        <v>3</v>
      </c>
      <c r="K16" s="1">
        <v>228</v>
      </c>
      <c r="L16" s="1">
        <v>1</v>
      </c>
      <c r="M16" s="1">
        <v>227</v>
      </c>
      <c r="N16" s="1">
        <v>1</v>
      </c>
      <c r="O16" s="1">
        <v>0</v>
      </c>
      <c r="P16" s="1">
        <v>0</v>
      </c>
      <c r="Q16" s="1">
        <v>0</v>
      </c>
      <c r="R16" s="1">
        <v>0</v>
      </c>
      <c r="S16" s="1">
        <v>234</v>
      </c>
      <c r="T16" s="1">
        <v>3</v>
      </c>
      <c r="U16" s="1">
        <v>237</v>
      </c>
      <c r="V16" s="1">
        <v>2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>
        <f>SUM(LARGE((C16,E16,G16,I16,K16,M16,O16,Q16,S16,U16,W16,Y16,AA16,AC16,AE16,AG16,AI16,AK16,AM16,AO16,AQ16,AS16,AU16,AW16),{1,2,3,4,5,6,7,8,9,10,11,12,13,14,15,16}))</f>
        <v>1389</v>
      </c>
      <c r="AZ16">
        <f t="shared" si="0"/>
        <v>15</v>
      </c>
    </row>
    <row r="17" spans="1:52" ht="15" customHeight="1" x14ac:dyDescent="0.25">
      <c r="A17" s="1" t="s">
        <v>8</v>
      </c>
      <c r="B17" s="1" t="s">
        <v>67</v>
      </c>
      <c r="C17" s="1">
        <v>239</v>
      </c>
      <c r="D17" s="1">
        <v>1</v>
      </c>
      <c r="E17" s="1">
        <v>242</v>
      </c>
      <c r="F17" s="1">
        <v>4</v>
      </c>
      <c r="G17" s="1">
        <v>230</v>
      </c>
      <c r="H17" s="1">
        <v>3</v>
      </c>
      <c r="I17" s="1">
        <v>236</v>
      </c>
      <c r="J17" s="1">
        <v>6</v>
      </c>
      <c r="K17" s="1">
        <v>241</v>
      </c>
      <c r="L17" s="1">
        <v>6</v>
      </c>
      <c r="M17" s="1">
        <v>240</v>
      </c>
      <c r="N17" s="1">
        <v>1</v>
      </c>
      <c r="O17" s="1">
        <v>239</v>
      </c>
      <c r="P17" s="1">
        <v>5</v>
      </c>
      <c r="Q17" s="1">
        <v>238</v>
      </c>
      <c r="R17" s="1">
        <v>2</v>
      </c>
      <c r="S17" s="1">
        <v>244</v>
      </c>
      <c r="T17" s="1">
        <v>6</v>
      </c>
      <c r="U17" s="1">
        <v>245</v>
      </c>
      <c r="V17" s="1">
        <v>7</v>
      </c>
      <c r="W17" s="1">
        <v>236</v>
      </c>
      <c r="X17" s="1">
        <v>0</v>
      </c>
      <c r="Y17" s="1">
        <v>237</v>
      </c>
      <c r="Z17" s="1">
        <v>6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1">
        <v>0</v>
      </c>
      <c r="AY17">
        <f>SUM(LARGE((C17,E17,G17,I17,K17,M17,O17,Q17,S17,U17,W17,Y17,AA17,AC17,AE17,AG17,AI17,AK17,AM17,AO17,AQ17,AS17,AU17,AW17),{1,2,3,4,5,6,7,8,9,10,11,12,13,14,15,16}))</f>
        <v>2867</v>
      </c>
      <c r="AZ17">
        <f t="shared" si="0"/>
        <v>47</v>
      </c>
    </row>
    <row r="18" spans="1:52" ht="15" customHeight="1" x14ac:dyDescent="0.25">
      <c r="A18" s="1" t="s">
        <v>29</v>
      </c>
      <c r="B18" s="1" t="s">
        <v>67</v>
      </c>
      <c r="C18" s="1">
        <v>231</v>
      </c>
      <c r="D18" s="1">
        <v>2</v>
      </c>
      <c r="E18" s="1">
        <v>233</v>
      </c>
      <c r="F18" s="1">
        <v>6</v>
      </c>
      <c r="G18" s="1">
        <v>234</v>
      </c>
      <c r="H18" s="1">
        <v>0</v>
      </c>
      <c r="I18" s="1">
        <v>237</v>
      </c>
      <c r="J18" s="1">
        <v>1</v>
      </c>
      <c r="K18" s="1">
        <v>229</v>
      </c>
      <c r="L18" s="1">
        <v>1</v>
      </c>
      <c r="M18" s="1">
        <v>237</v>
      </c>
      <c r="N18" s="1">
        <v>3</v>
      </c>
      <c r="O18" s="1">
        <v>240</v>
      </c>
      <c r="P18" s="1">
        <v>4</v>
      </c>
      <c r="Q18" s="1">
        <v>235</v>
      </c>
      <c r="R18" s="1">
        <v>5</v>
      </c>
      <c r="S18" s="1">
        <v>241</v>
      </c>
      <c r="T18" s="1">
        <v>2</v>
      </c>
      <c r="U18" s="1">
        <v>230</v>
      </c>
      <c r="V18" s="1">
        <v>2</v>
      </c>
      <c r="W18" s="1">
        <v>235</v>
      </c>
      <c r="X18" s="1">
        <v>3</v>
      </c>
      <c r="Y18" s="1">
        <v>239</v>
      </c>
      <c r="Z18" s="1">
        <v>3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>
        <f>SUM(LARGE((C18,E18,G18,I18,K18,M18,O18,Q18,S18,U18,W18,Y18,AA18,AC18,AE18,AG18,AI18,AK18,AM18,AO18,AQ18,AS18,AU18,AW18),{1,2,3,4,5,6,7,8,9,10,11,12,13,14,15,16}))</f>
        <v>2821</v>
      </c>
      <c r="AZ18">
        <f>SUM(D18,F18,H18,J18,L18,N18,P18,R18,T18,V18,X18,Z18,AB18,AD18,AF18,AH18,AJ18,AL18,AN18,AP18,AR18,AT18,AV18,AX18)</f>
        <v>32</v>
      </c>
    </row>
    <row r="20" spans="1:52" ht="15" customHeight="1" x14ac:dyDescent="0.25">
      <c r="A20" s="1" t="s">
        <v>51</v>
      </c>
      <c r="B20" s="1" t="s">
        <v>69</v>
      </c>
      <c r="C20" s="1">
        <v>0</v>
      </c>
      <c r="D20" s="1">
        <v>0</v>
      </c>
      <c r="E20" s="1">
        <v>0</v>
      </c>
      <c r="F20" s="1">
        <v>0</v>
      </c>
      <c r="G20" s="1">
        <v>230</v>
      </c>
      <c r="H20" s="1">
        <v>1</v>
      </c>
      <c r="I20" s="1">
        <v>223</v>
      </c>
      <c r="J20" s="1">
        <v>2</v>
      </c>
      <c r="K20" s="1">
        <v>225</v>
      </c>
      <c r="L20" s="1">
        <v>4</v>
      </c>
      <c r="M20" s="1">
        <v>230</v>
      </c>
      <c r="N20" s="1">
        <v>1</v>
      </c>
      <c r="O20" s="1">
        <v>228</v>
      </c>
      <c r="P20" s="1">
        <v>2</v>
      </c>
      <c r="Q20" s="1">
        <v>235</v>
      </c>
      <c r="R20" s="1">
        <v>3</v>
      </c>
      <c r="S20" s="1">
        <v>226</v>
      </c>
      <c r="T20" s="1">
        <v>1</v>
      </c>
      <c r="U20" s="1">
        <v>225</v>
      </c>
      <c r="V20" s="1">
        <v>2</v>
      </c>
      <c r="W20" s="1">
        <v>216</v>
      </c>
      <c r="X20" s="1">
        <v>1</v>
      </c>
      <c r="Y20" s="1">
        <v>225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>
        <f>SUM(LARGE((C20,E20,G20,I20,K20,M20,O20,Q20,S20,U20,W20,Y20,AA20,AC20,AE20,AG20,AI20,AK20,AM20,AO20,AQ20,AS20,AU20,AW20),{1,2,3,4,5,6,7,8,9,10,11,12,13,14,15,16}))</f>
        <v>2263</v>
      </c>
      <c r="AZ20">
        <f t="shared" ref="AZ20:AZ31" si="2">SUM(D20,F20,H20,J20,L20,N20,P20,R20,T20,V20,X20,Z20,AB20,AD20,AF20,AH20,AJ20,AL20,AN20,AP20,AR20,AT20,AV20,AX20)</f>
        <v>17</v>
      </c>
    </row>
    <row r="21" spans="1:52" ht="15" customHeight="1" x14ac:dyDescent="0.25">
      <c r="A21" s="1" t="s">
        <v>12</v>
      </c>
      <c r="B21" s="1" t="s">
        <v>69</v>
      </c>
      <c r="C21" s="1">
        <v>234</v>
      </c>
      <c r="D21" s="1">
        <v>2</v>
      </c>
      <c r="E21" s="1">
        <v>226</v>
      </c>
      <c r="F21" s="1">
        <v>5</v>
      </c>
      <c r="G21" s="1">
        <v>212</v>
      </c>
      <c r="H21" s="1">
        <v>2</v>
      </c>
      <c r="I21" s="1">
        <v>217</v>
      </c>
      <c r="J21" s="1">
        <v>1</v>
      </c>
      <c r="K21" s="1">
        <v>227</v>
      </c>
      <c r="L21" s="1">
        <v>2</v>
      </c>
      <c r="M21" s="1">
        <v>235</v>
      </c>
      <c r="N21" s="1">
        <v>4</v>
      </c>
      <c r="O21" s="1">
        <v>228</v>
      </c>
      <c r="P21" s="1">
        <v>3</v>
      </c>
      <c r="Q21" s="1">
        <v>224</v>
      </c>
      <c r="R21" s="1">
        <v>0</v>
      </c>
      <c r="S21" s="1">
        <v>226</v>
      </c>
      <c r="T21" s="1">
        <v>4</v>
      </c>
      <c r="U21" s="1">
        <v>227</v>
      </c>
      <c r="V21" s="1">
        <v>5</v>
      </c>
      <c r="W21" s="1">
        <v>212</v>
      </c>
      <c r="X21" s="1">
        <v>0</v>
      </c>
      <c r="Y21" s="1">
        <v>218</v>
      </c>
      <c r="Z21" s="1">
        <v>1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v>0</v>
      </c>
      <c r="AY21">
        <f>SUM(LARGE((C21,E21,G21,I21,K21,M21,O21,Q21,S21,U21,W21,Y21,AA21,AC21,AE21,AG21,AI21,AK21,AM21,AO21,AQ21,AS21,AU21,AW21),{1,2,3,4,5,6,7,8,9,10,11,12,13,14,15,16}))</f>
        <v>2686</v>
      </c>
      <c r="AZ21">
        <f t="shared" si="2"/>
        <v>29</v>
      </c>
    </row>
    <row r="22" spans="1:52" ht="15" customHeight="1" x14ac:dyDescent="0.25">
      <c r="A22" s="1" t="s">
        <v>54</v>
      </c>
      <c r="B22" s="1" t="s">
        <v>69</v>
      </c>
      <c r="C22" s="1">
        <v>0</v>
      </c>
      <c r="D22" s="1">
        <v>0</v>
      </c>
      <c r="E22" s="1">
        <v>0</v>
      </c>
      <c r="F22" s="1">
        <v>0</v>
      </c>
      <c r="G22" s="1">
        <v>224</v>
      </c>
      <c r="H22" s="1">
        <v>3</v>
      </c>
      <c r="I22" s="1">
        <v>234</v>
      </c>
      <c r="J22" s="1">
        <v>2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  <c r="AW22" s="1">
        <v>0</v>
      </c>
      <c r="AX22" s="1">
        <v>0</v>
      </c>
      <c r="AY22">
        <f>SUM(LARGE((C22,E22,G22,I22,K22,M22,O22,Q22,S22,U22,W22,Y22,AA22,AC22,AE22,AG22,AI22,AK22,AM22,AO22,AQ22,AS22,AU22,AW22),{1,2,3,4,5,6,7,8,9,10,11,12,13,14,15,16}))</f>
        <v>458</v>
      </c>
      <c r="AZ22">
        <f t="shared" si="2"/>
        <v>5</v>
      </c>
    </row>
    <row r="23" spans="1:52" ht="15" customHeight="1" x14ac:dyDescent="0.25">
      <c r="A23" s="1" t="s">
        <v>61</v>
      </c>
      <c r="B23" s="1" t="s">
        <v>69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223</v>
      </c>
      <c r="P23" s="1">
        <v>0</v>
      </c>
      <c r="Q23" s="1">
        <v>228</v>
      </c>
      <c r="R23" s="1">
        <v>1</v>
      </c>
      <c r="S23" s="1">
        <v>231</v>
      </c>
      <c r="T23" s="1">
        <v>4</v>
      </c>
      <c r="U23" s="1">
        <v>227</v>
      </c>
      <c r="V23" s="1">
        <v>3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0</v>
      </c>
      <c r="AY23">
        <f>SUM(LARGE((C23,E23,G23,I23,K23,M23,O23,Q23,S23,U23,W23,Y23,AA23,AC23,AE23,AG23,AI23,AK23,AM23,AO23,AQ23,AS23,AU23,AW23),{1,2,3,4,5,6,7,8,9,10,11,12,13,14,15,16}))</f>
        <v>909</v>
      </c>
      <c r="AZ23">
        <f>SUM(D23,F23,H23,J23,L23,N23,P23,R23,T23,V23,X23,Z23,AB23,AD23,AF23,AH23,AJ23,AL23,AN23,AP23,AR23,AT23,AV23,AX23)</f>
        <v>8</v>
      </c>
    </row>
    <row r="24" spans="1:52" ht="15" customHeight="1" x14ac:dyDescent="0.25">
      <c r="A24" s="1" t="s">
        <v>6</v>
      </c>
      <c r="B24" s="1" t="s">
        <v>69</v>
      </c>
      <c r="C24" s="1">
        <v>224</v>
      </c>
      <c r="D24" s="1">
        <v>2</v>
      </c>
      <c r="E24" s="1">
        <v>237</v>
      </c>
      <c r="F24" s="1">
        <v>3</v>
      </c>
      <c r="G24" s="1">
        <v>231</v>
      </c>
      <c r="H24" s="1">
        <v>1</v>
      </c>
      <c r="I24" s="1">
        <v>221</v>
      </c>
      <c r="J24" s="1">
        <v>2</v>
      </c>
      <c r="K24" s="1">
        <v>223</v>
      </c>
      <c r="L24" s="1">
        <v>1</v>
      </c>
      <c r="M24" s="1">
        <v>234</v>
      </c>
      <c r="N24" s="1">
        <v>2</v>
      </c>
      <c r="O24" s="1">
        <v>227</v>
      </c>
      <c r="P24" s="1">
        <v>0</v>
      </c>
      <c r="Q24" s="1">
        <v>220</v>
      </c>
      <c r="R24" s="1">
        <v>0</v>
      </c>
      <c r="S24" s="1">
        <v>222</v>
      </c>
      <c r="T24" s="1">
        <v>2</v>
      </c>
      <c r="U24" s="1">
        <v>223</v>
      </c>
      <c r="V24" s="1">
        <v>3</v>
      </c>
      <c r="W24" s="1">
        <v>236</v>
      </c>
      <c r="X24" s="1">
        <v>2</v>
      </c>
      <c r="Y24" s="1">
        <v>234</v>
      </c>
      <c r="Z24" s="1">
        <v>1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>
        <f>SUM(LARGE((C24,E24,G24,I24,K24,M24,O24,Q24,S24,U24,W24,Y24,AA24,AC24,AE24,AG24,AI24,AK24,AM24,AO24,AQ24,AS24,AU24,AW24),{1,2,3,4,5,6,7,8,9,10,11,12,13,14,15,16}))</f>
        <v>2732</v>
      </c>
      <c r="AZ24">
        <f t="shared" si="2"/>
        <v>19</v>
      </c>
    </row>
    <row r="25" spans="1:52" ht="15" customHeight="1" x14ac:dyDescent="0.25">
      <c r="A25" s="1" t="s">
        <v>7</v>
      </c>
      <c r="B25" s="1" t="s">
        <v>69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218</v>
      </c>
      <c r="L25" s="1">
        <v>2</v>
      </c>
      <c r="M25" s="1">
        <v>227</v>
      </c>
      <c r="N25" s="1">
        <v>2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1">
        <v>0</v>
      </c>
      <c r="AY25">
        <f>SUM(LARGE((C25,E25,G25,I25,K25,M25,O25,Q25,S25,U25,W25,Y25,AA25,AC25,AE25,AG25,AI25,AK25,AM25,AO25,AQ25,AS25,AU25,AW25),{1,2,3,4,5,6,7,8,9,10,11,12,13,14,15,16}))</f>
        <v>445</v>
      </c>
      <c r="AZ25">
        <f t="shared" ref="AZ25:AZ26" si="3">SUM(D25,F25,H25,J25,L25,N25,P25,R25,T25,V25,X25,Z25,AB25,AD25,AF25,AH25,AJ25,AL25,AN25,AP25,AR25,AT25,AV25,AX25)</f>
        <v>4</v>
      </c>
    </row>
    <row r="26" spans="1:52" ht="15" customHeight="1" x14ac:dyDescent="0.25">
      <c r="A26" s="1" t="s">
        <v>27</v>
      </c>
      <c r="B26" s="1" t="s">
        <v>69</v>
      </c>
      <c r="C26" s="1">
        <v>231</v>
      </c>
      <c r="D26" s="1">
        <v>1</v>
      </c>
      <c r="E26" s="1">
        <v>227</v>
      </c>
      <c r="F26" s="1">
        <v>3</v>
      </c>
      <c r="G26" s="1">
        <v>236</v>
      </c>
      <c r="H26" s="1">
        <v>3</v>
      </c>
      <c r="I26" s="1">
        <v>239</v>
      </c>
      <c r="J26" s="1">
        <v>4</v>
      </c>
      <c r="K26" s="1">
        <v>207</v>
      </c>
      <c r="L26" s="1">
        <v>2</v>
      </c>
      <c r="M26" s="1">
        <v>222</v>
      </c>
      <c r="N26" s="1">
        <v>4</v>
      </c>
      <c r="O26" s="1">
        <v>0</v>
      </c>
      <c r="P26" s="1">
        <v>0</v>
      </c>
      <c r="Q26" s="1">
        <v>0</v>
      </c>
      <c r="R26" s="1">
        <v>0</v>
      </c>
      <c r="S26" s="1">
        <v>220</v>
      </c>
      <c r="T26" s="1">
        <v>1</v>
      </c>
      <c r="U26" s="1">
        <v>223</v>
      </c>
      <c r="V26" s="1">
        <v>2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0</v>
      </c>
      <c r="AY26">
        <f>SUM(LARGE((C26,E26,G26,I26,K26,M26,O26,Q26,S26,U26,W26,Y26,AA26,AC26,AE26,AG26,AI26,AK26,AM26,AO26,AQ26,AS26,AU26,AW26),{1,2,3,4,5,6,7,8,9,10,11,12,13,14,15,16}))</f>
        <v>1805</v>
      </c>
      <c r="AZ26">
        <f t="shared" si="3"/>
        <v>20</v>
      </c>
    </row>
    <row r="27" spans="1:52" ht="15" customHeight="1" x14ac:dyDescent="0.25">
      <c r="A27" s="1" t="s">
        <v>11</v>
      </c>
      <c r="B27" s="1" t="s">
        <v>69</v>
      </c>
      <c r="C27" s="1">
        <v>220</v>
      </c>
      <c r="D27" s="1">
        <v>0</v>
      </c>
      <c r="E27" s="1">
        <v>224</v>
      </c>
      <c r="F27" s="1">
        <v>2</v>
      </c>
      <c r="G27" s="1">
        <v>221</v>
      </c>
      <c r="H27" s="1">
        <v>2</v>
      </c>
      <c r="I27" s="1">
        <v>225</v>
      </c>
      <c r="J27" s="1">
        <v>1</v>
      </c>
      <c r="K27" s="1">
        <v>227</v>
      </c>
      <c r="L27" s="1">
        <v>0</v>
      </c>
      <c r="M27" s="1">
        <v>223</v>
      </c>
      <c r="N27" s="1">
        <v>1</v>
      </c>
      <c r="O27" s="1">
        <v>221</v>
      </c>
      <c r="P27" s="1">
        <v>2</v>
      </c>
      <c r="Q27" s="1">
        <v>227</v>
      </c>
      <c r="R27" s="1">
        <v>0</v>
      </c>
      <c r="S27" s="1">
        <v>218</v>
      </c>
      <c r="T27" s="1">
        <v>0</v>
      </c>
      <c r="U27" s="1">
        <v>213</v>
      </c>
      <c r="V27" s="1">
        <v>1</v>
      </c>
      <c r="W27" s="1">
        <v>222</v>
      </c>
      <c r="X27" s="1">
        <v>2</v>
      </c>
      <c r="Y27" s="1">
        <v>216</v>
      </c>
      <c r="Z27" s="1">
        <v>2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>
        <f>SUM(LARGE((C27,E27,G27,I27,K27,M27,O27,Q27,S27,U27,W27,Y27,AA27,AC27,AE27,AG27,AI27,AK27,AM27,AO27,AQ27,AS27,AU27,AW27),{1,2,3,4,5,6,7,8,9,10,11,12,13,14,15,16}))</f>
        <v>2657</v>
      </c>
      <c r="AZ27">
        <f t="shared" si="2"/>
        <v>13</v>
      </c>
    </row>
    <row r="28" spans="1:52" ht="15" customHeight="1" x14ac:dyDescent="0.25">
      <c r="A28" s="1" t="s">
        <v>65</v>
      </c>
      <c r="B28" s="1" t="s">
        <v>69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239</v>
      </c>
      <c r="P28" s="1">
        <v>2</v>
      </c>
      <c r="Q28" s="1">
        <v>231</v>
      </c>
      <c r="R28" s="1">
        <v>1</v>
      </c>
      <c r="S28" s="1">
        <v>218</v>
      </c>
      <c r="T28" s="1">
        <v>1</v>
      </c>
      <c r="U28" s="1">
        <v>219</v>
      </c>
      <c r="V28" s="1">
        <v>2</v>
      </c>
      <c r="W28" s="1">
        <v>238</v>
      </c>
      <c r="X28" s="1">
        <v>1</v>
      </c>
      <c r="Y28" s="1">
        <v>215</v>
      </c>
      <c r="Z28" s="1">
        <v>2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  <c r="AX28" s="1">
        <v>0</v>
      </c>
      <c r="AY28">
        <f>SUM(LARGE((C28,E28,G28,I28,K28,M28,O28,Q28,S28,U28,W28,Y28,AA28,AC28,AE28,AG28,AI28,AK28,AM28,AO28,AQ28,AS28,AU28,AW28),{1,2,3,4,5,6,7,8,9,10,11,12,13,14,15,16}))</f>
        <v>1360</v>
      </c>
      <c r="AZ28">
        <f t="shared" si="2"/>
        <v>9</v>
      </c>
    </row>
    <row r="29" spans="1:52" ht="15" customHeight="1" x14ac:dyDescent="0.25">
      <c r="A29" s="1" t="s">
        <v>28</v>
      </c>
      <c r="B29" s="1" t="s">
        <v>69</v>
      </c>
      <c r="C29" s="1">
        <v>226</v>
      </c>
      <c r="D29" s="1">
        <v>4</v>
      </c>
      <c r="E29" s="1">
        <v>222</v>
      </c>
      <c r="F29" s="1">
        <v>0</v>
      </c>
      <c r="G29" s="1">
        <v>230</v>
      </c>
      <c r="H29" s="1">
        <v>2</v>
      </c>
      <c r="I29" s="1">
        <v>221</v>
      </c>
      <c r="J29" s="1">
        <v>1</v>
      </c>
      <c r="K29" s="1">
        <v>206</v>
      </c>
      <c r="L29" s="1">
        <v>1</v>
      </c>
      <c r="M29" s="1">
        <v>213</v>
      </c>
      <c r="N29" s="1">
        <v>0</v>
      </c>
      <c r="O29" s="1">
        <v>212</v>
      </c>
      <c r="P29" s="1">
        <v>0</v>
      </c>
      <c r="Q29" s="1">
        <v>224</v>
      </c>
      <c r="R29" s="1">
        <v>1</v>
      </c>
      <c r="S29" s="1">
        <v>220</v>
      </c>
      <c r="T29" s="1">
        <v>2</v>
      </c>
      <c r="U29" s="1">
        <v>206</v>
      </c>
      <c r="V29" s="1">
        <v>2</v>
      </c>
      <c r="W29" s="1">
        <v>223</v>
      </c>
      <c r="X29" s="1">
        <v>0</v>
      </c>
      <c r="Y29" s="1">
        <v>231</v>
      </c>
      <c r="Z29" s="1">
        <v>5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  <c r="AW29" s="1">
        <v>0</v>
      </c>
      <c r="AX29" s="1">
        <v>0</v>
      </c>
      <c r="AY29">
        <f>SUM(LARGE((C29,E29,G29,I29,K29,M29,O29,Q29,S29,U29,W29,Y29,AA29,AC29,AE29,AG29,AI29,AK29,AM29,AO29,AQ29,AS29,AU29,AW29),{1,2,3,4,5,6,7,8,9,10,11,12,13,14,15,16}))</f>
        <v>2634</v>
      </c>
      <c r="AZ29">
        <f>SUM(D29,F29,H29,J29,L29,N29,P29,R29,T29,V29,X29,Z29,AB29,AD29,AF29,AH29,AJ29,AL29,AN29,AP29,AR29,AT29,AV29,AX29)</f>
        <v>18</v>
      </c>
    </row>
    <row r="30" spans="1:52" ht="15" customHeight="1" x14ac:dyDescent="0.25">
      <c r="A30" s="1" t="s">
        <v>26</v>
      </c>
      <c r="B30" s="1" t="s">
        <v>69</v>
      </c>
      <c r="C30" s="1">
        <v>233</v>
      </c>
      <c r="D30" s="1">
        <v>2</v>
      </c>
      <c r="E30" s="1">
        <v>230</v>
      </c>
      <c r="F30" s="1">
        <v>3</v>
      </c>
      <c r="G30" s="1">
        <v>0</v>
      </c>
      <c r="H30" s="1">
        <v>0</v>
      </c>
      <c r="I30" s="1">
        <v>0</v>
      </c>
      <c r="J30" s="1">
        <v>0</v>
      </c>
      <c r="K30" s="1">
        <v>234</v>
      </c>
      <c r="L30" s="1">
        <v>2</v>
      </c>
      <c r="M30" s="1">
        <v>228</v>
      </c>
      <c r="N30" s="1">
        <v>6</v>
      </c>
      <c r="O30" s="1">
        <v>231</v>
      </c>
      <c r="P30" s="1">
        <v>4</v>
      </c>
      <c r="Q30" s="1">
        <v>228</v>
      </c>
      <c r="R30" s="1">
        <v>1</v>
      </c>
      <c r="S30" s="1">
        <v>238</v>
      </c>
      <c r="T30" s="1">
        <v>3</v>
      </c>
      <c r="U30" s="1">
        <v>222</v>
      </c>
      <c r="V30" s="1">
        <v>2</v>
      </c>
      <c r="W30" s="1">
        <v>216</v>
      </c>
      <c r="X30" s="1">
        <v>2</v>
      </c>
      <c r="Y30" s="1">
        <v>214</v>
      </c>
      <c r="Z30" s="1">
        <v>1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1">
        <v>0</v>
      </c>
      <c r="AY30">
        <f>SUM(LARGE((C30,E30,G30,I30,K30,M30,O30,Q30,S30,U30,W30,Y30,AA30,AC30,AE30,AG30,AI30,AK30,AM30,AO30,AQ30,AS30,AU30,AW30),{1,2,3,4,5,6,7,8,9,10,11,12,13,14,15,16}))</f>
        <v>2274</v>
      </c>
      <c r="AZ30">
        <f>SUM(D30,F30,H30,J30,L30,N30,P30,R30,T30,V30,X30,Z30,AB30,AD30,AF30,AH30,AJ30,AL30,AN30,AP30,AR30,AT30,AV30,AX30)</f>
        <v>26</v>
      </c>
    </row>
    <row r="31" spans="1:52" ht="15" customHeight="1" x14ac:dyDescent="0.25">
      <c r="A31" s="1" t="s">
        <v>25</v>
      </c>
      <c r="B31" s="1" t="s">
        <v>69</v>
      </c>
      <c r="C31" s="1">
        <v>227</v>
      </c>
      <c r="D31" s="1">
        <v>1</v>
      </c>
      <c r="E31" s="1">
        <v>201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229</v>
      </c>
      <c r="P31" s="1">
        <v>1</v>
      </c>
      <c r="Q31" s="1">
        <v>229</v>
      </c>
      <c r="R31" s="1">
        <v>3</v>
      </c>
      <c r="S31" s="1">
        <v>236</v>
      </c>
      <c r="T31" s="1">
        <v>6</v>
      </c>
      <c r="U31" s="1">
        <v>234</v>
      </c>
      <c r="V31" s="1">
        <v>4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1">
        <v>0</v>
      </c>
      <c r="AX31" s="1">
        <v>0</v>
      </c>
      <c r="AY31">
        <f>SUM(LARGE((C31,E31,G31,I31,K31,M31,O31,Q31,S31,U31,W31,Y31,AA31,AC31,AE31,AG31,AI31,AK31,AM31,AO31,AQ31,AS31,AU31,AW31),{1,2,3,4,5,6,7,8,9,10,11,12,13,14,15,16}))</f>
        <v>1356</v>
      </c>
      <c r="AZ31">
        <f t="shared" si="2"/>
        <v>15</v>
      </c>
    </row>
    <row r="32" spans="1:52" ht="15" customHeight="1" x14ac:dyDescent="0.25">
      <c r="A32" s="1" t="s">
        <v>60</v>
      </c>
      <c r="B32" s="1" t="s">
        <v>69</v>
      </c>
      <c r="C32" s="1">
        <v>225</v>
      </c>
      <c r="D32" s="1">
        <v>2</v>
      </c>
      <c r="E32" s="1">
        <v>212</v>
      </c>
      <c r="F32" s="1">
        <v>1</v>
      </c>
      <c r="G32" s="1">
        <v>213</v>
      </c>
      <c r="H32" s="1">
        <v>2</v>
      </c>
      <c r="I32" s="1">
        <v>222</v>
      </c>
      <c r="J32" s="1">
        <v>5</v>
      </c>
      <c r="K32" s="1">
        <v>222</v>
      </c>
      <c r="L32" s="1">
        <v>0</v>
      </c>
      <c r="M32" s="1">
        <v>217</v>
      </c>
      <c r="N32" s="1">
        <v>1</v>
      </c>
      <c r="O32" s="1">
        <v>231</v>
      </c>
      <c r="P32" s="1">
        <v>3</v>
      </c>
      <c r="Q32" s="1">
        <v>227</v>
      </c>
      <c r="R32" s="1">
        <v>2</v>
      </c>
      <c r="S32" s="1">
        <v>231</v>
      </c>
      <c r="T32" s="1">
        <v>4</v>
      </c>
      <c r="U32" s="1">
        <v>235</v>
      </c>
      <c r="V32" s="1">
        <v>4</v>
      </c>
      <c r="W32" s="1">
        <v>226</v>
      </c>
      <c r="X32" s="1">
        <v>3</v>
      </c>
      <c r="Y32" s="1">
        <v>225</v>
      </c>
      <c r="Z32" s="1">
        <v>2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1">
        <v>0</v>
      </c>
      <c r="AY32">
        <f>SUM(LARGE((C32,E32,G32,I32,K32,M32,O32,Q32,S32,U32,W32,Y32,AA32,AC32,AE32,AG32,AI32,AK32,AM32,AO32,AQ32,AS32,AU32,AW32),{1,2,3,4,5,6,7,8,9,10,11,12,13,14,15,16}))</f>
        <v>2686</v>
      </c>
      <c r="AZ32">
        <f>SUM(D32,F32,H32,J32,L32,N32,P32,R32,T32,V32,X32,Z32,AB32,AD32,AF32,AH32,AJ32,AL32,AN32,AP32,AR32,AT32,AV32,AX32)</f>
        <v>29</v>
      </c>
    </row>
    <row r="33" spans="1:52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2" ht="15" customHeight="1" x14ac:dyDescent="0.25">
      <c r="A34" s="1" t="s">
        <v>55</v>
      </c>
      <c r="B34" s="1" t="s">
        <v>68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201</v>
      </c>
      <c r="L34" s="1">
        <v>1</v>
      </c>
      <c r="M34" s="1">
        <v>157</v>
      </c>
      <c r="N34" s="1">
        <v>0</v>
      </c>
      <c r="O34" s="1">
        <v>222</v>
      </c>
      <c r="P34" s="1">
        <v>0</v>
      </c>
      <c r="Q34" s="1">
        <v>215</v>
      </c>
      <c r="R34" s="1">
        <v>1</v>
      </c>
      <c r="S34" s="1">
        <v>206</v>
      </c>
      <c r="T34" s="1">
        <v>0</v>
      </c>
      <c r="U34" s="1">
        <v>207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>
        <v>0</v>
      </c>
      <c r="AU34" s="1">
        <v>0</v>
      </c>
      <c r="AV34" s="1">
        <v>0</v>
      </c>
      <c r="AW34" s="1">
        <v>0</v>
      </c>
      <c r="AX34" s="1">
        <v>0</v>
      </c>
      <c r="AY34">
        <f>SUM(LARGE((C34,E34,G34,I34,K34,M34,O34,Q34,S34,U34,W34,Y34,AA34,AC34,AE34,AG34,AI34,AK34,AM34,AO34,AQ34,AS34,AU34,AW34),{1,2,3,4,5,6,7,8,9,10,11,12,13,14,15,16}))</f>
        <v>1208</v>
      </c>
      <c r="AZ34">
        <f t="shared" ref="AZ34:AZ37" si="4">SUM(D34,F34,H34,J34,L34,N34,P34,R34,T34,V34,X34,Z34,AB34,AD34,AF34,AH34,AJ34,AL34,AN34,AP34,AR34,AT34,AV34,AX34)</f>
        <v>2</v>
      </c>
    </row>
    <row r="35" spans="1:52" ht="15" customHeight="1" x14ac:dyDescent="0.25">
      <c r="A35" s="1" t="s">
        <v>56</v>
      </c>
      <c r="B35" s="1" t="s">
        <v>68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190</v>
      </c>
      <c r="L35" s="1">
        <v>0</v>
      </c>
      <c r="M35" s="1">
        <v>177</v>
      </c>
      <c r="N35" s="1">
        <v>0</v>
      </c>
      <c r="O35" s="1">
        <v>213</v>
      </c>
      <c r="P35" s="1">
        <v>2</v>
      </c>
      <c r="Q35" s="1">
        <v>223</v>
      </c>
      <c r="R35" s="1">
        <v>2</v>
      </c>
      <c r="S35" s="1">
        <v>222</v>
      </c>
      <c r="T35" s="1">
        <v>0</v>
      </c>
      <c r="U35" s="1">
        <v>213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Q35" s="1">
        <v>0</v>
      </c>
      <c r="AR35" s="1">
        <v>0</v>
      </c>
      <c r="AS35" s="1">
        <v>0</v>
      </c>
      <c r="AT35" s="1">
        <v>0</v>
      </c>
      <c r="AU35" s="1">
        <v>0</v>
      </c>
      <c r="AV35" s="1">
        <v>0</v>
      </c>
      <c r="AW35" s="1">
        <v>0</v>
      </c>
      <c r="AX35" s="1">
        <v>0</v>
      </c>
      <c r="AY35">
        <f>SUM(LARGE((C35,E35,G35,I35,K35,M35,O35,Q35,S35,U35,W35,Y35,AA35,AC35,AE35,AG35,AI35,AK35,AM35,AO35,AQ35,AS35,AU35,AW35),{1,2,3,4,5,6,7,8,9,10,11,12,13,14,15,16}))</f>
        <v>1238</v>
      </c>
      <c r="AZ35">
        <f t="shared" si="4"/>
        <v>4</v>
      </c>
    </row>
    <row r="36" spans="1:52" ht="15" customHeight="1" x14ac:dyDescent="0.25">
      <c r="A36" s="1" t="s">
        <v>58</v>
      </c>
      <c r="B36" s="1" t="s">
        <v>68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210</v>
      </c>
      <c r="L36" s="1">
        <v>1</v>
      </c>
      <c r="M36" s="1">
        <v>195</v>
      </c>
      <c r="N36" s="1">
        <v>0</v>
      </c>
      <c r="O36" s="1">
        <v>213</v>
      </c>
      <c r="P36" s="1">
        <v>1</v>
      </c>
      <c r="Q36" s="1">
        <v>218</v>
      </c>
      <c r="R36" s="1">
        <v>2</v>
      </c>
      <c r="S36" s="1">
        <v>209</v>
      </c>
      <c r="T36" s="1">
        <v>1</v>
      </c>
      <c r="U36" s="1">
        <v>221</v>
      </c>
      <c r="V36" s="1">
        <v>1</v>
      </c>
      <c r="W36" s="1">
        <v>222</v>
      </c>
      <c r="X36" s="1">
        <v>3</v>
      </c>
      <c r="Y36" s="1">
        <v>217</v>
      </c>
      <c r="Z36" s="1">
        <v>2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0</v>
      </c>
      <c r="AU36" s="1">
        <v>0</v>
      </c>
      <c r="AV36" s="1">
        <v>0</v>
      </c>
      <c r="AW36" s="1">
        <v>0</v>
      </c>
      <c r="AX36" s="1">
        <v>0</v>
      </c>
      <c r="AY36">
        <f>SUM(LARGE((C36,E36,G36,I36,K36,M36,O36,Q36,S36,U36,W36,Y36,AA36,AC36,AE36,AG36,AI36,AK36,AM36,AO36,AQ36,AS36,AU36,AW36),{1,2,3,4,5,6,7,8,9,10,11,12,13,14,15,16}))</f>
        <v>1705</v>
      </c>
      <c r="AZ36">
        <f t="shared" si="4"/>
        <v>11</v>
      </c>
    </row>
    <row r="37" spans="1:52" ht="15" customHeight="1" x14ac:dyDescent="0.25">
      <c r="A37" s="1" t="s">
        <v>51</v>
      </c>
      <c r="B37" s="1" t="s">
        <v>68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231</v>
      </c>
      <c r="T37" s="1">
        <v>0</v>
      </c>
      <c r="U37" s="1">
        <v>235</v>
      </c>
      <c r="V37" s="1">
        <v>3</v>
      </c>
      <c r="W37" s="1">
        <v>223</v>
      </c>
      <c r="X37" s="1">
        <v>2</v>
      </c>
      <c r="Y37" s="1">
        <v>226</v>
      </c>
      <c r="Z37" s="1">
        <v>1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1">
        <v>0</v>
      </c>
      <c r="AQ37" s="1">
        <v>0</v>
      </c>
      <c r="AR37" s="1">
        <v>0</v>
      </c>
      <c r="AS37" s="1">
        <v>0</v>
      </c>
      <c r="AT37" s="1">
        <v>0</v>
      </c>
      <c r="AU37" s="1">
        <v>0</v>
      </c>
      <c r="AV37" s="1">
        <v>0</v>
      </c>
      <c r="AW37" s="1">
        <v>0</v>
      </c>
      <c r="AX37" s="1">
        <v>0</v>
      </c>
      <c r="AY37">
        <f>SUM(LARGE((C37,E37,G37,I37,K37,M37,O37,Q37,S37,U37,W37,Y37,AA37,AC37,AE37,AG37,AI37,AK37,AM37,AO37,AQ37,AS37,AU37,AW37),{1,2,3,4,5,6,7,8,9,10,11,12,13,14,15,16}))</f>
        <v>915</v>
      </c>
      <c r="AZ37">
        <f t="shared" si="4"/>
        <v>6</v>
      </c>
    </row>
    <row r="38" spans="1:52" ht="15" customHeight="1" x14ac:dyDescent="0.25">
      <c r="A38" s="1" t="s">
        <v>66</v>
      </c>
      <c r="B38" s="1" t="s">
        <v>68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195</v>
      </c>
      <c r="P38" s="1">
        <v>1</v>
      </c>
      <c r="Q38" s="1">
        <v>199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190</v>
      </c>
      <c r="X38" s="1">
        <v>0</v>
      </c>
      <c r="Y38" s="1">
        <v>219</v>
      </c>
      <c r="Z38" s="1">
        <v>2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>
        <v>0</v>
      </c>
      <c r="AX38" s="1">
        <v>0</v>
      </c>
      <c r="AY38">
        <f>SUM(LARGE((C38,E38,G38,I38,K38,M38,O38,Q38,S38,U38,W38,Y38,AA38,AC38,AE38,AG38,AI38,AK38,AM38,AO38,AQ38,AS38,AU38,AW38),{1,2,3,4,5,6,7,8,9,10,11,12,13,14,15,16}))</f>
        <v>803</v>
      </c>
      <c r="AZ38">
        <f t="shared" ref="AZ38:AZ40" si="5">SUM(D38,F38,H38,J38,L38,N38,P38,R38,T38,V38,X38,Z38,AB38,AD38,AF38,AH38,AJ38,AL38,AN38,AP38,AR38,AT38,AV38,AX38)</f>
        <v>3</v>
      </c>
    </row>
    <row r="39" spans="1:52" ht="15" customHeight="1" x14ac:dyDescent="0.25">
      <c r="A39" s="1" t="s">
        <v>53</v>
      </c>
      <c r="B39" s="1" t="s">
        <v>68</v>
      </c>
      <c r="C39" s="1">
        <v>0</v>
      </c>
      <c r="D39" s="1">
        <v>0</v>
      </c>
      <c r="E39" s="1">
        <v>0</v>
      </c>
      <c r="F39" s="1">
        <v>0</v>
      </c>
      <c r="G39" s="1">
        <v>182</v>
      </c>
      <c r="H39" s="1">
        <v>0</v>
      </c>
      <c r="I39" s="1">
        <v>162</v>
      </c>
      <c r="J39" s="1">
        <v>0</v>
      </c>
      <c r="K39" s="1">
        <v>173</v>
      </c>
      <c r="L39" s="1">
        <v>1</v>
      </c>
      <c r="M39" s="1">
        <v>190</v>
      </c>
      <c r="N39" s="1">
        <v>0</v>
      </c>
      <c r="O39" s="1">
        <v>155</v>
      </c>
      <c r="P39" s="1">
        <v>0</v>
      </c>
      <c r="Q39" s="1">
        <v>197</v>
      </c>
      <c r="R39" s="1">
        <v>0</v>
      </c>
      <c r="S39" s="1">
        <v>202</v>
      </c>
      <c r="T39" s="1">
        <v>2</v>
      </c>
      <c r="U39" s="1">
        <v>189</v>
      </c>
      <c r="V39" s="1">
        <v>1</v>
      </c>
      <c r="W39" s="1">
        <v>199</v>
      </c>
      <c r="X39" s="1">
        <v>1</v>
      </c>
      <c r="Y39" s="1">
        <v>199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1">
        <v>0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v>0</v>
      </c>
      <c r="AX39" s="1">
        <v>0</v>
      </c>
      <c r="AY39">
        <f>SUM(LARGE((C39,E39,G39,I39,K39,M39,O39,Q39,S39,U39,W39,Y39,AA39,AC39,AE39,AG39,AI39,AK39,AM39,AO39,AQ39,AS39,AU39,AW39),{1,2,3,4,5,6,7,8,9,10,11,12,13,14,15,16}))</f>
        <v>1848</v>
      </c>
      <c r="AZ39">
        <f t="shared" si="5"/>
        <v>5</v>
      </c>
    </row>
    <row r="40" spans="1:52" ht="15" customHeight="1" x14ac:dyDescent="0.25">
      <c r="A40" s="1" t="s">
        <v>64</v>
      </c>
      <c r="B40" s="1" t="s">
        <v>68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207</v>
      </c>
      <c r="P40" s="1">
        <v>0</v>
      </c>
      <c r="Q40" s="1">
        <v>202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1">
        <v>0</v>
      </c>
      <c r="AQ40" s="1">
        <v>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1">
        <v>0</v>
      </c>
      <c r="AX40" s="1">
        <v>0</v>
      </c>
      <c r="AY40">
        <f>SUM(LARGE((C40,E40,G40,I40,K40,M40,O40,Q40,S40,U40,W40,Y40,AA40,AC40,AE40,AG40,AI40,AK40,AM40,AO40,AQ40,AS40,AU40,AW40),{1,2,3,4,5,6,7,8,9,10,11,12,13,14,15,16}))</f>
        <v>409</v>
      </c>
      <c r="AZ40">
        <f t="shared" si="5"/>
        <v>0</v>
      </c>
    </row>
    <row r="41" spans="1:52" ht="15" customHeight="1" x14ac:dyDescent="0.25">
      <c r="A41" s="1" t="s">
        <v>15</v>
      </c>
      <c r="B41" s="1" t="s">
        <v>68</v>
      </c>
      <c r="C41" s="1">
        <v>220</v>
      </c>
      <c r="D41" s="1">
        <v>4</v>
      </c>
      <c r="E41" s="1">
        <v>219</v>
      </c>
      <c r="F41" s="1">
        <v>2</v>
      </c>
      <c r="G41" s="1">
        <v>214</v>
      </c>
      <c r="H41" s="1">
        <v>2</v>
      </c>
      <c r="I41" s="1">
        <v>229</v>
      </c>
      <c r="J41" s="1">
        <v>1</v>
      </c>
      <c r="K41" s="1">
        <v>209</v>
      </c>
      <c r="L41" s="1">
        <v>2</v>
      </c>
      <c r="M41" s="1">
        <v>211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1">
        <v>0</v>
      </c>
      <c r="AQ41" s="1">
        <v>0</v>
      </c>
      <c r="AR41" s="1">
        <v>0</v>
      </c>
      <c r="AS41" s="1">
        <v>0</v>
      </c>
      <c r="AT41" s="1">
        <v>0</v>
      </c>
      <c r="AU41" s="1">
        <v>0</v>
      </c>
      <c r="AV41" s="1">
        <v>0</v>
      </c>
      <c r="AW41" s="1">
        <v>0</v>
      </c>
      <c r="AX41" s="1">
        <v>0</v>
      </c>
      <c r="AY41">
        <f>SUM(LARGE((C41,E41,G41,I41,K41,M41,O41,Q41,S41,U41,W41,Y41,AA41,AC41,AE41,AG41,AI41,AK41,AM41,AO41,AQ41,AS41,AU41,AW41),{1,2,3,4,5,6,7,8,9,10,11,12,13,14,15,16}))</f>
        <v>1302</v>
      </c>
      <c r="AZ41">
        <f t="shared" si="0"/>
        <v>11</v>
      </c>
    </row>
    <row r="42" spans="1:52" ht="15" customHeight="1" x14ac:dyDescent="0.25">
      <c r="A42" s="1" t="s">
        <v>57</v>
      </c>
      <c r="B42" s="1" t="s">
        <v>68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203</v>
      </c>
      <c r="L42" s="1">
        <v>1</v>
      </c>
      <c r="M42" s="1">
        <v>218</v>
      </c>
      <c r="N42" s="1">
        <v>3</v>
      </c>
      <c r="O42" s="1">
        <v>221</v>
      </c>
      <c r="P42" s="1">
        <v>2</v>
      </c>
      <c r="Q42" s="1">
        <v>231</v>
      </c>
      <c r="R42" s="1">
        <v>1</v>
      </c>
      <c r="S42" s="1">
        <v>0</v>
      </c>
      <c r="T42" s="1">
        <v>0</v>
      </c>
      <c r="U42" s="1">
        <v>0</v>
      </c>
      <c r="V42" s="1">
        <v>0</v>
      </c>
      <c r="W42" s="1">
        <v>209</v>
      </c>
      <c r="X42" s="1">
        <v>3</v>
      </c>
      <c r="Y42" s="1">
        <v>211</v>
      </c>
      <c r="Z42" s="1">
        <v>1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0</v>
      </c>
      <c r="AQ42" s="1">
        <v>0</v>
      </c>
      <c r="AR42" s="1">
        <v>0</v>
      </c>
      <c r="AS42" s="1">
        <v>0</v>
      </c>
      <c r="AT42" s="1">
        <v>0</v>
      </c>
      <c r="AU42" s="1">
        <v>0</v>
      </c>
      <c r="AV42" s="1">
        <v>0</v>
      </c>
      <c r="AW42" s="1">
        <v>0</v>
      </c>
      <c r="AX42" s="1">
        <v>0</v>
      </c>
      <c r="AY42">
        <f>SUM(LARGE((C42,E42,G42,I42,K42,M42,O42,Q42,S42,U42,W42,Y42,AA42,AC42,AE42,AG42,AI42,AK42,AM42,AO42,AQ42,AS42,AU42,AW42),{1,2,3,4,5,6,7,8,9,10,11,12,13,14,15,16}))</f>
        <v>1293</v>
      </c>
      <c r="AZ42">
        <f t="shared" si="0"/>
        <v>11</v>
      </c>
    </row>
    <row r="43" spans="1:52" ht="15" customHeight="1" x14ac:dyDescent="0.25">
      <c r="A43" s="1" t="s">
        <v>59</v>
      </c>
      <c r="B43" s="1" t="s">
        <v>68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125</v>
      </c>
      <c r="L43" s="1">
        <v>0</v>
      </c>
      <c r="M43" s="1">
        <v>194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1">
        <v>0</v>
      </c>
      <c r="AY43">
        <f>SUM(LARGE((C43,E43,G43,I43,K43,M43,O43,Q43,S43,U43,W43,Y43,AA43,AC43,AE43,AG43,AI43,AK43,AM43,AO43,AQ43,AS43,AU43,AW43),{1,2,3,4,5,6,7,8,9,10,11,12,13,14,15,16}))</f>
        <v>319</v>
      </c>
      <c r="AZ43">
        <f t="shared" si="0"/>
        <v>0</v>
      </c>
    </row>
    <row r="44" spans="1:52" ht="15" customHeight="1" x14ac:dyDescent="0.25">
      <c r="A44" s="1" t="s">
        <v>52</v>
      </c>
      <c r="B44" s="1" t="s">
        <v>68</v>
      </c>
      <c r="C44" s="1">
        <v>0</v>
      </c>
      <c r="D44" s="1">
        <v>0</v>
      </c>
      <c r="E44" s="1">
        <v>0</v>
      </c>
      <c r="F44" s="1">
        <v>0</v>
      </c>
      <c r="G44" s="1">
        <v>220</v>
      </c>
      <c r="H44" s="1">
        <v>2</v>
      </c>
      <c r="I44" s="1">
        <v>197</v>
      </c>
      <c r="J44" s="1">
        <v>0</v>
      </c>
      <c r="K44" s="1">
        <v>171</v>
      </c>
      <c r="L44" s="1">
        <v>0</v>
      </c>
      <c r="M44" s="1">
        <v>207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  <c r="AY44">
        <f>SUM(LARGE((C44,E44,G44,I44,K44,M44,O44,Q44,S44,U44,W44,Y44,AA44,AC44,AE44,AG44,AI44,AK44,AM44,AO44,AQ44,AS44,AU44,AW44),{1,2,3,4,5,6,7,8,9,10,11,12,13,14,15,16}))</f>
        <v>795</v>
      </c>
      <c r="AZ44">
        <f t="shared" si="0"/>
        <v>2</v>
      </c>
    </row>
    <row r="45" spans="1:52" ht="15" customHeight="1" x14ac:dyDescent="0.25">
      <c r="A45" s="1" t="s">
        <v>19</v>
      </c>
      <c r="B45" s="1" t="s">
        <v>68</v>
      </c>
      <c r="C45" s="1">
        <v>214</v>
      </c>
      <c r="D45" s="1">
        <v>1</v>
      </c>
      <c r="E45" s="1">
        <v>218</v>
      </c>
      <c r="F45" s="1">
        <v>1</v>
      </c>
      <c r="G45" s="1">
        <v>233</v>
      </c>
      <c r="H45" s="1">
        <v>1</v>
      </c>
      <c r="I45" s="1">
        <v>228</v>
      </c>
      <c r="J45" s="1">
        <v>3</v>
      </c>
      <c r="K45" s="1">
        <v>230</v>
      </c>
      <c r="L45" s="1">
        <v>2</v>
      </c>
      <c r="M45" s="1">
        <v>221</v>
      </c>
      <c r="N45" s="1">
        <v>0</v>
      </c>
      <c r="O45" s="1">
        <v>227</v>
      </c>
      <c r="P45" s="1">
        <v>2</v>
      </c>
      <c r="Q45" s="1">
        <v>211</v>
      </c>
      <c r="R45" s="1">
        <v>2</v>
      </c>
      <c r="S45" s="1">
        <v>220</v>
      </c>
      <c r="T45" s="1">
        <v>0</v>
      </c>
      <c r="U45" s="1">
        <v>230</v>
      </c>
      <c r="V45" s="1">
        <v>1</v>
      </c>
      <c r="W45" s="1">
        <v>199</v>
      </c>
      <c r="X45" s="1">
        <v>0</v>
      </c>
      <c r="Y45" s="1">
        <v>212</v>
      </c>
      <c r="Z45" s="1">
        <v>2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  <c r="AP45" s="1">
        <v>0</v>
      </c>
      <c r="AQ45" s="1">
        <v>0</v>
      </c>
      <c r="AR45" s="1">
        <v>0</v>
      </c>
      <c r="AS45" s="1">
        <v>0</v>
      </c>
      <c r="AT45" s="1">
        <v>0</v>
      </c>
      <c r="AU45" s="1">
        <v>0</v>
      </c>
      <c r="AV45" s="1">
        <v>0</v>
      </c>
      <c r="AW45" s="1">
        <v>0</v>
      </c>
      <c r="AX45" s="1">
        <v>0</v>
      </c>
      <c r="AY45">
        <f>SUM(LARGE((C45,E45,G45,I45,K45,M45,O45,Q45,S45,U45,W45,Y45,AA45,AC45,AE45,AG45,AI45,AK45,AM45,AO45,AQ45,AS45,AU45,AW45),{1,2,3,4,5,6,7,8,9,10,11,12,13,14,15,16}))</f>
        <v>2643</v>
      </c>
      <c r="AZ45">
        <f>SUM(D45,F45,H45,J45,L45,N45,P45,R45,T45,V45,X45,Z45,AB45,AD45,AF45,AH45,AJ45,AL45,AN45,AP45,AR45,AT45,AV45,AX45)</f>
        <v>15</v>
      </c>
    </row>
    <row r="46" spans="1:52" ht="15" customHeight="1" x14ac:dyDescent="0.25">
      <c r="A46" s="1" t="s">
        <v>49</v>
      </c>
      <c r="B46" s="1" t="s">
        <v>68</v>
      </c>
      <c r="C46" s="1">
        <v>0</v>
      </c>
      <c r="D46" s="1">
        <v>0</v>
      </c>
      <c r="E46" s="1">
        <v>0</v>
      </c>
      <c r="F46" s="1">
        <v>0</v>
      </c>
      <c r="G46" s="1">
        <v>210</v>
      </c>
      <c r="H46" s="1">
        <v>1</v>
      </c>
      <c r="I46" s="1">
        <v>210</v>
      </c>
      <c r="J46" s="1">
        <v>1</v>
      </c>
      <c r="K46" s="1">
        <v>217</v>
      </c>
      <c r="L46" s="1">
        <v>0</v>
      </c>
      <c r="M46" s="1">
        <v>207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  <c r="AP46" s="1">
        <v>0</v>
      </c>
      <c r="AQ46" s="1">
        <v>0</v>
      </c>
      <c r="AR46" s="1">
        <v>0</v>
      </c>
      <c r="AS46" s="1">
        <v>0</v>
      </c>
      <c r="AT46" s="1">
        <v>0</v>
      </c>
      <c r="AU46" s="1">
        <v>0</v>
      </c>
      <c r="AV46" s="1">
        <v>0</v>
      </c>
      <c r="AW46" s="1">
        <v>0</v>
      </c>
      <c r="AX46" s="1">
        <v>0</v>
      </c>
      <c r="AY46">
        <f>SUM(LARGE((C46,E46,G46,I46,K46,M46,O46,Q46,S46,U46,W46,Y46,AA46,AC46,AE46,AG46,AI46,AK46,AM46,AO46,AQ46,AS46,AU46,AW46),{1,2,3,4,5,6,7,8,9,10,11,12,13,14,15,16}))</f>
        <v>844</v>
      </c>
      <c r="AZ46">
        <f t="shared" si="0"/>
        <v>2</v>
      </c>
    </row>
    <row r="47" spans="1:52" ht="15" customHeight="1" x14ac:dyDescent="0.25">
      <c r="A47" s="1" t="s">
        <v>70</v>
      </c>
      <c r="B47" s="1" t="s">
        <v>68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195</v>
      </c>
      <c r="T47" s="1">
        <v>1</v>
      </c>
      <c r="U47" s="1">
        <v>205</v>
      </c>
      <c r="V47" s="1">
        <v>2</v>
      </c>
      <c r="W47" s="1">
        <v>227</v>
      </c>
      <c r="X47" s="1">
        <v>4</v>
      </c>
      <c r="Y47" s="1">
        <v>148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  <c r="AP47" s="1">
        <v>0</v>
      </c>
      <c r="AQ47" s="1">
        <v>0</v>
      </c>
      <c r="AR47" s="1">
        <v>0</v>
      </c>
      <c r="AS47" s="1">
        <v>0</v>
      </c>
      <c r="AT47" s="1">
        <v>0</v>
      </c>
      <c r="AU47" s="1">
        <v>0</v>
      </c>
      <c r="AV47" s="1">
        <v>0</v>
      </c>
      <c r="AW47" s="1">
        <v>0</v>
      </c>
      <c r="AX47" s="1">
        <v>0</v>
      </c>
      <c r="AY47">
        <f>SUM(LARGE((C47,E47,G47,I47,K47,M47,O47,Q47,S47,U47,W47,Y47,AA47,AC47,AE47,AG47,AI47,AK47,AM47,AO47,AQ47,AS47,AU47,AW47),{1,2,3,4,5,6,7,8,9,10,11,12,13,14,15,16}))</f>
        <v>775</v>
      </c>
      <c r="AZ47">
        <f t="shared" si="0"/>
        <v>7</v>
      </c>
    </row>
    <row r="48" spans="1:52" ht="15" customHeight="1" x14ac:dyDescent="0.25">
      <c r="A48" s="1" t="s">
        <v>18</v>
      </c>
      <c r="B48" s="1" t="s">
        <v>68</v>
      </c>
      <c r="C48" s="1">
        <v>203</v>
      </c>
      <c r="D48" s="1">
        <v>0</v>
      </c>
      <c r="E48" s="1">
        <v>204</v>
      </c>
      <c r="F48" s="1">
        <v>1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207</v>
      </c>
      <c r="X48" s="1">
        <v>0</v>
      </c>
      <c r="Y48" s="1">
        <v>199</v>
      </c>
      <c r="Z48" s="1">
        <v>2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1">
        <v>0</v>
      </c>
      <c r="AQ48" s="1">
        <v>0</v>
      </c>
      <c r="AR48" s="1">
        <v>0</v>
      </c>
      <c r="AS48" s="1">
        <v>0</v>
      </c>
      <c r="AT48" s="1">
        <v>0</v>
      </c>
      <c r="AU48" s="1">
        <v>0</v>
      </c>
      <c r="AV48" s="1">
        <v>0</v>
      </c>
      <c r="AW48" s="1">
        <v>0</v>
      </c>
      <c r="AX48" s="1">
        <v>0</v>
      </c>
      <c r="AY48">
        <f>SUM(LARGE((C48,E48,G48,I48,K48,M48,O48,Q48,S48,U48,W48,Y48,AA48,AC48,AE48,AG48,AI48,AK48,AM48,AO48,AQ48,AS48,AU48,AW48),{1,2,3,4,5,6,7,8,9,10,11,12,13,14,15,16}))</f>
        <v>813</v>
      </c>
      <c r="AZ48">
        <f t="shared" si="0"/>
        <v>3</v>
      </c>
    </row>
    <row r="49" spans="1:52" ht="15" customHeight="1" x14ac:dyDescent="0.25">
      <c r="A49" s="1" t="s">
        <v>50</v>
      </c>
      <c r="B49" s="1" t="s">
        <v>68</v>
      </c>
      <c r="C49" s="1">
        <v>0</v>
      </c>
      <c r="D49" s="1">
        <v>0</v>
      </c>
      <c r="E49" s="1">
        <v>0</v>
      </c>
      <c r="F49" s="1">
        <v>0</v>
      </c>
      <c r="G49" s="1">
        <v>220</v>
      </c>
      <c r="H49" s="1">
        <v>0</v>
      </c>
      <c r="I49" s="1">
        <v>215</v>
      </c>
      <c r="J49" s="1">
        <v>2</v>
      </c>
      <c r="K49" s="1">
        <v>222</v>
      </c>
      <c r="L49" s="1">
        <v>3</v>
      </c>
      <c r="M49" s="1">
        <v>213</v>
      </c>
      <c r="N49" s="1">
        <v>2</v>
      </c>
      <c r="O49" s="1">
        <v>0</v>
      </c>
      <c r="P49" s="1">
        <v>0</v>
      </c>
      <c r="Q49" s="1">
        <v>0</v>
      </c>
      <c r="R49" s="1">
        <v>0</v>
      </c>
      <c r="S49" s="1">
        <v>231</v>
      </c>
      <c r="T49" s="1">
        <v>2</v>
      </c>
      <c r="U49" s="1">
        <v>234</v>
      </c>
      <c r="V49" s="1">
        <v>3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  <c r="AU49" s="1">
        <v>0</v>
      </c>
      <c r="AV49" s="1">
        <v>0</v>
      </c>
      <c r="AW49" s="1">
        <v>0</v>
      </c>
      <c r="AX49" s="1">
        <v>0</v>
      </c>
      <c r="AY49">
        <f>SUM(LARGE((C49,E49,G49,I49,K49,M49,O49,Q49,S49,U49,W49,Y49,AA49,AC49,AE49,AG49,AI49,AK49,AM49,AO49,AQ49,AS49,AU49,AW49),{1,2,3,4,5,6,7,8,9,10,11,12,13,14,15,16}))</f>
        <v>1335</v>
      </c>
      <c r="AZ49">
        <f t="shared" ref="AZ49" si="6">SUM(D49,F49,H49,J49,L49,N49,P49,R49,T49,V49,X49,Z49,AB49,AD49,AF49,AH49,AJ49,AL49,AN49,AP49,AR49,AT49,AV49,AX49)</f>
        <v>12</v>
      </c>
    </row>
    <row r="50" spans="1:52" ht="15" customHeight="1" x14ac:dyDescent="0.25">
      <c r="A50" s="1" t="s">
        <v>16</v>
      </c>
      <c r="B50" s="1" t="s">
        <v>68</v>
      </c>
      <c r="C50" s="1">
        <v>192</v>
      </c>
      <c r="D50" s="1">
        <v>2</v>
      </c>
      <c r="E50" s="1">
        <v>209</v>
      </c>
      <c r="F50" s="1">
        <v>4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214</v>
      </c>
      <c r="T50" s="1">
        <v>1</v>
      </c>
      <c r="U50" s="1">
        <v>216</v>
      </c>
      <c r="V50" s="1">
        <v>1</v>
      </c>
      <c r="W50" s="1">
        <v>218</v>
      </c>
      <c r="X50" s="1">
        <v>1</v>
      </c>
      <c r="Y50" s="1">
        <v>217</v>
      </c>
      <c r="Z50" s="1">
        <v>2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0</v>
      </c>
      <c r="AM50" s="1">
        <v>0</v>
      </c>
      <c r="AN50" s="1">
        <v>0</v>
      </c>
      <c r="AO50" s="1">
        <v>0</v>
      </c>
      <c r="AP50" s="1">
        <v>0</v>
      </c>
      <c r="AQ50" s="1">
        <v>0</v>
      </c>
      <c r="AR50" s="1">
        <v>0</v>
      </c>
      <c r="AS50" s="1">
        <v>0</v>
      </c>
      <c r="AT50" s="1">
        <v>0</v>
      </c>
      <c r="AU50" s="1">
        <v>0</v>
      </c>
      <c r="AV50" s="1">
        <v>0</v>
      </c>
      <c r="AW50" s="1">
        <v>0</v>
      </c>
      <c r="AX50" s="1">
        <v>0</v>
      </c>
      <c r="AY50">
        <f>SUM(LARGE((C50,E50,G50,I50,K50,M50,O50,Q50,S50,U50,W50,Y50,AA50,AC50,AE50,AG50,AI50,AK50,AM50,AO50,AQ50,AS50,AU50,AW50),{1,2,3,4,5,6,7,8,9,10,11,12,13,14,15,16}))</f>
        <v>1266</v>
      </c>
      <c r="AZ50">
        <f t="shared" si="0"/>
        <v>11</v>
      </c>
    </row>
    <row r="51" spans="1:52" ht="15" customHeight="1" x14ac:dyDescent="0.25">
      <c r="A51" s="1" t="s">
        <v>14</v>
      </c>
      <c r="B51" s="1" t="s">
        <v>68</v>
      </c>
      <c r="C51" s="1">
        <v>207</v>
      </c>
      <c r="D51" s="1">
        <v>0</v>
      </c>
      <c r="E51" s="1">
        <v>199</v>
      </c>
      <c r="F51" s="1">
        <v>0</v>
      </c>
      <c r="G51" s="1">
        <v>206</v>
      </c>
      <c r="H51" s="1">
        <v>1</v>
      </c>
      <c r="I51" s="1">
        <v>220</v>
      </c>
      <c r="J51" s="1">
        <v>1</v>
      </c>
      <c r="K51" s="1">
        <v>210</v>
      </c>
      <c r="L51" s="1">
        <v>1</v>
      </c>
      <c r="M51" s="1">
        <v>224</v>
      </c>
      <c r="N51" s="1">
        <v>3</v>
      </c>
      <c r="O51" s="1">
        <v>0</v>
      </c>
      <c r="P51" s="1">
        <v>0</v>
      </c>
      <c r="Q51" s="1">
        <v>0</v>
      </c>
      <c r="R51" s="1">
        <v>0</v>
      </c>
      <c r="S51" s="1">
        <v>213</v>
      </c>
      <c r="T51" s="1">
        <v>2</v>
      </c>
      <c r="U51" s="1">
        <v>229</v>
      </c>
      <c r="V51" s="1">
        <v>1</v>
      </c>
      <c r="W51" s="1">
        <v>206</v>
      </c>
      <c r="X51" s="1">
        <v>0</v>
      </c>
      <c r="Y51" s="1">
        <v>229</v>
      </c>
      <c r="Z51" s="1">
        <v>2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  <c r="AP51" s="1">
        <v>0</v>
      </c>
      <c r="AQ51" s="1">
        <v>0</v>
      </c>
      <c r="AR51" s="1">
        <v>0</v>
      </c>
      <c r="AS51" s="1">
        <v>0</v>
      </c>
      <c r="AT51" s="1">
        <v>0</v>
      </c>
      <c r="AU51" s="1">
        <v>0</v>
      </c>
      <c r="AV51" s="1">
        <v>0</v>
      </c>
      <c r="AW51" s="1">
        <v>0</v>
      </c>
      <c r="AX51" s="1">
        <v>0</v>
      </c>
      <c r="AY51">
        <f>SUM(LARGE((C51,E51,G51,I51,K51,M51,O51,Q51,S51,U51,W51,Y51,AA51,AC51,AE51,AG51,AI51,AK51,AM51,AO51,AQ51,AS51,AU51,AW51),{1,2,3,4,5,6,7,8,9,10,11,12,13,14,15,16}))</f>
        <v>2143</v>
      </c>
      <c r="AZ51">
        <f t="shared" si="0"/>
        <v>11</v>
      </c>
    </row>
    <row r="52" spans="1:52" ht="15" customHeight="1" x14ac:dyDescent="0.25">
      <c r="A52" s="1" t="s">
        <v>44</v>
      </c>
      <c r="B52" s="1" t="s">
        <v>68</v>
      </c>
      <c r="C52" s="1">
        <v>203</v>
      </c>
      <c r="D52" s="1">
        <v>0</v>
      </c>
      <c r="E52" s="1">
        <v>199</v>
      </c>
      <c r="F52" s="1">
        <v>1</v>
      </c>
      <c r="G52" s="1">
        <v>211</v>
      </c>
      <c r="H52" s="1">
        <v>1</v>
      </c>
      <c r="I52" s="1">
        <v>215</v>
      </c>
      <c r="J52" s="1">
        <v>0</v>
      </c>
      <c r="K52" s="1">
        <v>219</v>
      </c>
      <c r="L52" s="1">
        <v>2</v>
      </c>
      <c r="M52" s="1">
        <v>228</v>
      </c>
      <c r="N52" s="1">
        <v>4</v>
      </c>
      <c r="O52" s="1">
        <v>209</v>
      </c>
      <c r="P52" s="1">
        <v>2</v>
      </c>
      <c r="Q52" s="1">
        <v>214</v>
      </c>
      <c r="R52" s="1">
        <v>0</v>
      </c>
      <c r="S52" s="1">
        <v>212</v>
      </c>
      <c r="T52" s="1">
        <v>0</v>
      </c>
      <c r="U52" s="1">
        <v>217</v>
      </c>
      <c r="V52" s="1">
        <v>1</v>
      </c>
      <c r="W52" s="1">
        <v>214</v>
      </c>
      <c r="X52" s="1">
        <v>1</v>
      </c>
      <c r="Y52" s="1">
        <v>210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v>0</v>
      </c>
      <c r="AN52" s="1">
        <v>0</v>
      </c>
      <c r="AO52" s="1">
        <v>0</v>
      </c>
      <c r="AP52" s="1">
        <v>0</v>
      </c>
      <c r="AQ52" s="1">
        <v>0</v>
      </c>
      <c r="AR52" s="1">
        <v>0</v>
      </c>
      <c r="AS52" s="1">
        <v>0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  <c r="AY52">
        <f>SUM(LARGE((C52,E52,G52,I52,K52,M52,O52,Q52,S52,U52,W52,Y52,AA52,AC52,AE52,AG52,AI52,AK52,AM52,AO52,AQ52,AS52,AU52,AW52),{1,2,3,4,5,6,7,8,9,10,11,12,13,14,15,16}))</f>
        <v>2551</v>
      </c>
      <c r="AZ52">
        <f t="shared" si="0"/>
        <v>12</v>
      </c>
    </row>
    <row r="53" spans="1:52" ht="15" customHeight="1" x14ac:dyDescent="0.25">
      <c r="A53" s="1" t="s">
        <v>62</v>
      </c>
      <c r="B53" s="1" t="s">
        <v>68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203</v>
      </c>
      <c r="P53" s="1">
        <v>2</v>
      </c>
      <c r="Q53" s="1">
        <v>220</v>
      </c>
      <c r="R53" s="1">
        <v>1</v>
      </c>
      <c r="S53" s="1">
        <v>0</v>
      </c>
      <c r="T53" s="1">
        <v>0</v>
      </c>
      <c r="U53" s="1">
        <v>0</v>
      </c>
      <c r="V53" s="1">
        <v>0</v>
      </c>
      <c r="W53" s="1">
        <v>225</v>
      </c>
      <c r="X53" s="1">
        <v>7</v>
      </c>
      <c r="Y53" s="1">
        <v>223</v>
      </c>
      <c r="Z53" s="1">
        <v>3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1">
        <v>0</v>
      </c>
      <c r="AM53" s="1">
        <v>0</v>
      </c>
      <c r="AN53" s="1">
        <v>0</v>
      </c>
      <c r="AO53" s="1">
        <v>0</v>
      </c>
      <c r="AP53" s="1">
        <v>0</v>
      </c>
      <c r="AQ53" s="1">
        <v>0</v>
      </c>
      <c r="AR53" s="1">
        <v>0</v>
      </c>
      <c r="AS53" s="1">
        <v>0</v>
      </c>
      <c r="AT53" s="1">
        <v>0</v>
      </c>
      <c r="AU53" s="1">
        <v>0</v>
      </c>
      <c r="AV53" s="1">
        <v>0</v>
      </c>
      <c r="AW53" s="1">
        <v>0</v>
      </c>
      <c r="AX53" s="1">
        <v>0</v>
      </c>
      <c r="AY53">
        <f>SUM(LARGE((C53,E53,G53,I53,K53,M53,O53,Q53,S53,U53,W53,Y53,AA53,AC53,AE53,AG53,AI53,AK53,AM53,AO53,AQ53,AS53,AU53,AW53),{1,2,3,4,5,6,7,8,9,10,11,12,13,14,15,16}))</f>
        <v>871</v>
      </c>
      <c r="AZ53">
        <f t="shared" si="0"/>
        <v>13</v>
      </c>
    </row>
    <row r="54" spans="1:52" ht="15" customHeight="1" x14ac:dyDescent="0.25">
      <c r="A54" s="1" t="s">
        <v>63</v>
      </c>
      <c r="B54" s="1" t="s">
        <v>68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177</v>
      </c>
      <c r="P54" s="1">
        <v>0</v>
      </c>
      <c r="Q54" s="1">
        <v>186</v>
      </c>
      <c r="R54" s="1">
        <v>1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0</v>
      </c>
      <c r="AQ54" s="1">
        <v>0</v>
      </c>
      <c r="AR54" s="1">
        <v>0</v>
      </c>
      <c r="AS54" s="1">
        <v>0</v>
      </c>
      <c r="AT54" s="1">
        <v>0</v>
      </c>
      <c r="AU54" s="1">
        <v>0</v>
      </c>
      <c r="AV54" s="1">
        <v>0</v>
      </c>
      <c r="AW54" s="1">
        <v>0</v>
      </c>
      <c r="AX54" s="1">
        <v>0</v>
      </c>
      <c r="AY54">
        <f>SUM(LARGE((C54,E54,G54,I54,K54,M54,O54,Q54,S54,U54,W54,Y54,AA54,AC54,AE54,AG54,AI54,AK54,AM54,AO54,AQ54,AS54,AU54,AW54),{1,2,3,4,5,6,7,8,9,10,11,12,13,14,15,16}))</f>
        <v>363</v>
      </c>
      <c r="AZ54">
        <f t="shared" si="0"/>
        <v>1</v>
      </c>
    </row>
    <row r="55" spans="1:52" ht="15" customHeight="1" x14ac:dyDescent="0.25">
      <c r="A55" s="1" t="s">
        <v>20</v>
      </c>
      <c r="B55" s="1" t="s">
        <v>68</v>
      </c>
      <c r="C55" s="1">
        <v>174</v>
      </c>
      <c r="D55" s="1">
        <v>0</v>
      </c>
      <c r="E55" s="1">
        <v>195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193</v>
      </c>
      <c r="T55" s="1">
        <v>0</v>
      </c>
      <c r="U55" s="1">
        <v>203</v>
      </c>
      <c r="V55" s="1">
        <v>2</v>
      </c>
      <c r="W55" s="1">
        <v>210</v>
      </c>
      <c r="X55" s="1">
        <v>0</v>
      </c>
      <c r="Y55" s="1">
        <v>194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  <c r="AK55" s="1">
        <v>0</v>
      </c>
      <c r="AL55" s="1">
        <v>0</v>
      </c>
      <c r="AM55" s="1">
        <v>0</v>
      </c>
      <c r="AN55" s="1">
        <v>0</v>
      </c>
      <c r="AO55" s="1">
        <v>0</v>
      </c>
      <c r="AP55" s="1">
        <v>0</v>
      </c>
      <c r="AQ55" s="1">
        <v>0</v>
      </c>
      <c r="AR55" s="1">
        <v>0</v>
      </c>
      <c r="AS55" s="1">
        <v>0</v>
      </c>
      <c r="AT55" s="1">
        <v>0</v>
      </c>
      <c r="AU55" s="1">
        <v>0</v>
      </c>
      <c r="AV55" s="1">
        <v>0</v>
      </c>
      <c r="AW55" s="1">
        <v>0</v>
      </c>
      <c r="AX55" s="1">
        <v>0</v>
      </c>
      <c r="AY55">
        <f>SUM(LARGE((C55,E55,G55,I55,K55,M55,O55,Q55,S55,U55,W55,Y55,AA55,AC55,AE55,AG55,AI55,AK55,AM55,AO55,AQ55,AS55,AU55,AW55),{1,2,3,4,5,6,7,8,9,10,11,12,13,14,15,16}))</f>
        <v>1169</v>
      </c>
      <c r="AZ55">
        <f t="shared" si="0"/>
        <v>2</v>
      </c>
    </row>
    <row r="56" spans="1:52" ht="15" customHeight="1" x14ac:dyDescent="0.25">
      <c r="A56" s="1" t="s">
        <v>21</v>
      </c>
      <c r="B56" s="1" t="s">
        <v>68</v>
      </c>
      <c r="C56" s="1">
        <v>222</v>
      </c>
      <c r="D56" s="1">
        <v>1</v>
      </c>
      <c r="E56" s="1">
        <v>230</v>
      </c>
      <c r="F56" s="1">
        <v>2</v>
      </c>
      <c r="G56" s="1">
        <v>222</v>
      </c>
      <c r="H56" s="1">
        <v>0</v>
      </c>
      <c r="I56" s="1">
        <v>221</v>
      </c>
      <c r="J56" s="1">
        <v>1</v>
      </c>
      <c r="K56" s="1">
        <v>222</v>
      </c>
      <c r="L56" s="1">
        <v>3</v>
      </c>
      <c r="M56" s="1">
        <v>217</v>
      </c>
      <c r="N56" s="1">
        <v>3</v>
      </c>
      <c r="O56" s="1">
        <v>204</v>
      </c>
      <c r="P56" s="1">
        <v>0</v>
      </c>
      <c r="Q56" s="1">
        <v>219</v>
      </c>
      <c r="R56" s="1">
        <v>2</v>
      </c>
      <c r="S56" s="1">
        <v>224</v>
      </c>
      <c r="T56" s="1">
        <v>3</v>
      </c>
      <c r="U56" s="1">
        <v>229</v>
      </c>
      <c r="V56" s="1">
        <v>2</v>
      </c>
      <c r="W56" s="1">
        <v>225</v>
      </c>
      <c r="X56" s="1">
        <v>3</v>
      </c>
      <c r="Y56" s="1">
        <v>221</v>
      </c>
      <c r="Z56" s="1">
        <v>2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>
        <v>0</v>
      </c>
      <c r="AV56" s="1">
        <v>0</v>
      </c>
      <c r="AW56" s="1">
        <v>0</v>
      </c>
      <c r="AX56" s="1">
        <v>0</v>
      </c>
      <c r="AY56">
        <f>SUM(LARGE((C56,E56,G56,I56,K56,M56,O56,Q56,S56,U56,W56,Y56,AA56,AC56,AE56,AG56,AI56,AK56,AM56,AO56,AQ56,AS56,AU56,AW56),{1,2,3,4,5,6,7,8,9,10,11,12,13,14,15,16}))</f>
        <v>2656</v>
      </c>
      <c r="AZ56">
        <f>SUM(D56,F56,H56,J56,L56,N56,P56,R56,T56,V56,X56,Z56,AB56,AD56,AF56,AH56,AJ56,AL56,AN56,AP56,AR56,AT56,AV56,AX56)</f>
        <v>22</v>
      </c>
    </row>
    <row r="57" spans="1:52" ht="15" customHeight="1" x14ac:dyDescent="0.25">
      <c r="A57" s="1"/>
      <c r="B57" s="1"/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  <c r="AK57" s="1">
        <v>0</v>
      </c>
      <c r="AL57" s="1">
        <v>0</v>
      </c>
      <c r="AM57" s="1">
        <v>0</v>
      </c>
      <c r="AN57" s="1">
        <v>0</v>
      </c>
      <c r="AO57" s="1">
        <v>0</v>
      </c>
      <c r="AP57" s="1">
        <v>0</v>
      </c>
      <c r="AQ57" s="1">
        <v>0</v>
      </c>
      <c r="AR57" s="1">
        <v>0</v>
      </c>
      <c r="AS57" s="1">
        <v>0</v>
      </c>
      <c r="AT57" s="1">
        <v>0</v>
      </c>
      <c r="AU57" s="1">
        <v>0</v>
      </c>
      <c r="AV57" s="1">
        <v>0</v>
      </c>
      <c r="AW57" s="1">
        <v>0</v>
      </c>
      <c r="AX57" s="1">
        <v>0</v>
      </c>
      <c r="AY57">
        <f>SUM(LARGE((C57,E57,G57,I57,K57,M57,O57,Q57,S57,U57,W57,Y57,AA57,AC57,AE57,AG57,AI57,AK57,AM57,AO57,AQ57,AS57,AU57,AW57),{1,2,3,4,5,6,7,8,9,10,11,12,13,14,15,16}))</f>
        <v>0</v>
      </c>
      <c r="AZ57">
        <f t="shared" ref="AZ57" si="7">SUM(D57,F57,H57,J57,L57,N57,P57,R57,T57,V57,X57,Z57,AB57,AD57,AF57,AH57,AJ57,AL57,AN57,AP57,AR57,AT57,AV57,AX57)</f>
        <v>0</v>
      </c>
    </row>
    <row r="58" spans="1:52" ht="15" customHeight="1" x14ac:dyDescent="0.25">
      <c r="A58" s="1"/>
      <c r="B58" s="1"/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v>0</v>
      </c>
      <c r="AK58" s="1">
        <v>0</v>
      </c>
      <c r="AL58" s="1">
        <v>0</v>
      </c>
      <c r="AM58" s="1">
        <v>0</v>
      </c>
      <c r="AN58" s="1">
        <v>0</v>
      </c>
      <c r="AO58" s="1">
        <v>0</v>
      </c>
      <c r="AP58" s="1">
        <v>0</v>
      </c>
      <c r="AQ58" s="1">
        <v>0</v>
      </c>
      <c r="AR58" s="1">
        <v>0</v>
      </c>
      <c r="AS58" s="1">
        <v>0</v>
      </c>
      <c r="AT58" s="1">
        <v>0</v>
      </c>
      <c r="AU58" s="1">
        <v>0</v>
      </c>
      <c r="AV58" s="1">
        <v>0</v>
      </c>
      <c r="AW58" s="1">
        <v>0</v>
      </c>
      <c r="AX58" s="1">
        <v>0</v>
      </c>
      <c r="AY58">
        <f>SUM(LARGE((C58,E58,G58,I58,K58,M58,O58,Q58,S58,U58,W58,Y58,AA58,AC58,AE58,AG58,AI58,AK58,AM58,AO58,AQ58,AS58,AU58,AW58),{1,2,3,4,5,6,7,8,9,10,11,12,13,14,15,16}))</f>
        <v>0</v>
      </c>
      <c r="AZ58">
        <f t="shared" ref="AZ58:AZ64" si="8">SUM(D58,F58,H58,J58,L58,N58,P58,R58,T58,V58,X58,Z58,AB58,AD58,AF58,AH58,AJ58,AL58,AN58,AP58,AR58,AT58,AV58,AX58)</f>
        <v>0</v>
      </c>
    </row>
    <row r="59" spans="1:52" ht="15" customHeight="1" x14ac:dyDescent="0.25">
      <c r="A59" s="1"/>
      <c r="B59" s="1"/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0</v>
      </c>
      <c r="AK59" s="1">
        <v>0</v>
      </c>
      <c r="AL59" s="1">
        <v>0</v>
      </c>
      <c r="AM59" s="1">
        <v>0</v>
      </c>
      <c r="AN59" s="1">
        <v>0</v>
      </c>
      <c r="AO59" s="1">
        <v>0</v>
      </c>
      <c r="AP59" s="1">
        <v>0</v>
      </c>
      <c r="AQ59" s="1">
        <v>0</v>
      </c>
      <c r="AR59" s="1">
        <v>0</v>
      </c>
      <c r="AS59" s="1">
        <v>0</v>
      </c>
      <c r="AT59" s="1">
        <v>0</v>
      </c>
      <c r="AU59" s="1">
        <v>0</v>
      </c>
      <c r="AV59" s="1">
        <v>0</v>
      </c>
      <c r="AW59" s="1">
        <v>0</v>
      </c>
      <c r="AX59" s="1">
        <v>0</v>
      </c>
      <c r="AY59">
        <f>SUM(LARGE((C59,E59,G59,I59,K59,M59,O59,Q59,S59,U59,W59,Y59,AA59,AC59,AE59,AG59,AI59,AK59,AM59,AO59,AQ59,AS59,AU59,AW59),{1,2,3,4,5,6,7,8,9,10,11,12,13,14,15,16}))</f>
        <v>0</v>
      </c>
      <c r="AZ59">
        <f t="shared" si="8"/>
        <v>0</v>
      </c>
    </row>
    <row r="60" spans="1:52" ht="15" customHeight="1" x14ac:dyDescent="0.25">
      <c r="A60" s="1"/>
      <c r="B60" s="1"/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0</v>
      </c>
      <c r="AK60" s="1">
        <v>0</v>
      </c>
      <c r="AL60" s="1">
        <v>0</v>
      </c>
      <c r="AM60" s="1">
        <v>0</v>
      </c>
      <c r="AN60" s="1">
        <v>0</v>
      </c>
      <c r="AO60" s="1">
        <v>0</v>
      </c>
      <c r="AP60" s="1">
        <v>0</v>
      </c>
      <c r="AQ60" s="1">
        <v>0</v>
      </c>
      <c r="AR60" s="1">
        <v>0</v>
      </c>
      <c r="AS60" s="1">
        <v>0</v>
      </c>
      <c r="AT60" s="1">
        <v>0</v>
      </c>
      <c r="AU60" s="1">
        <v>0</v>
      </c>
      <c r="AV60" s="1">
        <v>0</v>
      </c>
      <c r="AW60" s="1">
        <v>0</v>
      </c>
      <c r="AX60" s="1">
        <v>0</v>
      </c>
      <c r="AY60">
        <f>SUM(LARGE((C60,E60,G60,I60,K60,M60,O60,Q60,S60,U60,W60,Y60,AA60,AC60,AE60,AG60,AI60,AK60,AM60,AO60,AQ60,AS60,AU60,AW60),{1,2,3,4,5,6,7,8,9,10,11,12,13,14,15,16}))</f>
        <v>0</v>
      </c>
      <c r="AZ60">
        <f t="shared" si="8"/>
        <v>0</v>
      </c>
    </row>
    <row r="61" spans="1:52" ht="15" customHeight="1" x14ac:dyDescent="0.25">
      <c r="A61" s="1"/>
      <c r="B61" s="1"/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0</v>
      </c>
      <c r="AK61" s="1">
        <v>0</v>
      </c>
      <c r="AL61" s="1">
        <v>0</v>
      </c>
      <c r="AM61" s="1">
        <v>0</v>
      </c>
      <c r="AN61" s="1">
        <v>0</v>
      </c>
      <c r="AO61" s="1">
        <v>0</v>
      </c>
      <c r="AP61" s="1">
        <v>0</v>
      </c>
      <c r="AQ61" s="1">
        <v>0</v>
      </c>
      <c r="AR61" s="1">
        <v>0</v>
      </c>
      <c r="AS61" s="1">
        <v>0</v>
      </c>
      <c r="AT61" s="1">
        <v>0</v>
      </c>
      <c r="AU61" s="1">
        <v>0</v>
      </c>
      <c r="AV61" s="1">
        <v>0</v>
      </c>
      <c r="AW61" s="1">
        <v>0</v>
      </c>
      <c r="AX61" s="1">
        <v>0</v>
      </c>
      <c r="AY61">
        <f>SUM(LARGE((C61,E61,G61,I61,K61,M61,O61,Q61,S61,U61,W61,Y61,AA61,AC61,AE61,AG61,AI61,AK61,AM61,AO61,AQ61,AS61,AU61,AW61),{1,2,3,4,5,6,7,8,9,10,11,12,13,14,15,16}))</f>
        <v>0</v>
      </c>
      <c r="AZ61">
        <f t="shared" si="8"/>
        <v>0</v>
      </c>
    </row>
    <row r="62" spans="1:52" ht="15" customHeight="1" x14ac:dyDescent="0.25">
      <c r="A62" s="1"/>
      <c r="B62" s="1"/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v>0</v>
      </c>
      <c r="AK62" s="1">
        <v>0</v>
      </c>
      <c r="AL62" s="1">
        <v>0</v>
      </c>
      <c r="AM62" s="1">
        <v>0</v>
      </c>
      <c r="AN62" s="1">
        <v>0</v>
      </c>
      <c r="AO62" s="1">
        <v>0</v>
      </c>
      <c r="AP62" s="1">
        <v>0</v>
      </c>
      <c r="AQ62" s="1">
        <v>0</v>
      </c>
      <c r="AR62" s="1">
        <v>0</v>
      </c>
      <c r="AS62" s="1">
        <v>0</v>
      </c>
      <c r="AT62" s="1">
        <v>0</v>
      </c>
      <c r="AU62" s="1">
        <v>0</v>
      </c>
      <c r="AV62" s="1">
        <v>0</v>
      </c>
      <c r="AW62" s="1">
        <v>0</v>
      </c>
      <c r="AX62" s="1">
        <v>0</v>
      </c>
      <c r="AY62">
        <f>SUM(LARGE((C62,E62,G62,I62,K62,M62,O62,Q62,S62,U62,W62,Y62,AA62,AC62,AE62,AG62,AI62,AK62,AM62,AO62,AQ62,AS62,AU62,AW62),{1,2,3,4,5,6,7,8,9,10,11,12,13,14,15,16}))</f>
        <v>0</v>
      </c>
      <c r="AZ62">
        <f t="shared" si="8"/>
        <v>0</v>
      </c>
    </row>
    <row r="63" spans="1:52" ht="15" customHeight="1" x14ac:dyDescent="0.25">
      <c r="A63" s="1"/>
      <c r="B63" s="1"/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0</v>
      </c>
      <c r="AJ63" s="1">
        <v>0</v>
      </c>
      <c r="AK63" s="1">
        <v>0</v>
      </c>
      <c r="AL63" s="1">
        <v>0</v>
      </c>
      <c r="AM63" s="1">
        <v>0</v>
      </c>
      <c r="AN63" s="1">
        <v>0</v>
      </c>
      <c r="AO63" s="1">
        <v>0</v>
      </c>
      <c r="AP63" s="1">
        <v>0</v>
      </c>
      <c r="AQ63" s="1">
        <v>0</v>
      </c>
      <c r="AR63" s="1">
        <v>0</v>
      </c>
      <c r="AS63" s="1">
        <v>0</v>
      </c>
      <c r="AT63" s="1">
        <v>0</v>
      </c>
      <c r="AU63" s="1">
        <v>0</v>
      </c>
      <c r="AV63" s="1">
        <v>0</v>
      </c>
      <c r="AW63" s="1">
        <v>0</v>
      </c>
      <c r="AX63" s="1">
        <v>0</v>
      </c>
      <c r="AY63">
        <f>SUM(LARGE((C63,E63,G63,I63,K63,M63,O63,Q63,S63,U63,W63,Y63,AA63,AC63,AE63,AG63,AI63,AK63,AM63,AO63,AQ63,AS63,AU63,AW63),{1,2,3,4,5,6,7,8,9,10,11,12,13,14,15,16}))</f>
        <v>0</v>
      </c>
      <c r="AZ63">
        <f t="shared" si="8"/>
        <v>0</v>
      </c>
    </row>
    <row r="64" spans="1:52" ht="15" customHeight="1" x14ac:dyDescent="0.25">
      <c r="A64" s="1"/>
      <c r="B64" s="1"/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1">
        <v>0</v>
      </c>
      <c r="AK64" s="1">
        <v>0</v>
      </c>
      <c r="AL64" s="1">
        <v>0</v>
      </c>
      <c r="AM64" s="1">
        <v>0</v>
      </c>
      <c r="AN64" s="1">
        <v>0</v>
      </c>
      <c r="AO64" s="1">
        <v>0</v>
      </c>
      <c r="AP64" s="1">
        <v>0</v>
      </c>
      <c r="AQ64" s="1">
        <v>0</v>
      </c>
      <c r="AR64" s="1">
        <v>0</v>
      </c>
      <c r="AS64" s="1">
        <v>0</v>
      </c>
      <c r="AT64" s="1">
        <v>0</v>
      </c>
      <c r="AU64" s="1">
        <v>0</v>
      </c>
      <c r="AV64" s="1">
        <v>0</v>
      </c>
      <c r="AW64" s="1">
        <v>0</v>
      </c>
      <c r="AX64" s="1">
        <v>0</v>
      </c>
      <c r="AY64">
        <f>SUM(LARGE((C64,E64,G64,I64,K64,M64,O64,Q64,S64,U64,W64,Y64,AA64,AC64,AE64,AG64,AI64,AK64,AM64,AO64,AQ64,AS64,AU64,AW64),{1,2,3,4,5,6,7,8,9,10,11,12,13,14,15,16}))</f>
        <v>0</v>
      </c>
      <c r="AZ64">
        <f t="shared" si="8"/>
        <v>0</v>
      </c>
    </row>
  </sheetData>
  <autoFilter ref="A3:AZ3" xr:uid="{ADEDF485-AB9D-4B10-9E60-BD5FBA986E6C}">
    <sortState xmlns:xlrd2="http://schemas.microsoft.com/office/spreadsheetml/2017/richdata2" ref="A4:AZ28">
      <sortCondition ref="A3"/>
    </sortState>
  </autoFilter>
  <mergeCells count="36">
    <mergeCell ref="AW2:AX2"/>
    <mergeCell ref="AA2:AB2"/>
    <mergeCell ref="AC2:AD2"/>
    <mergeCell ref="AE2:AF2"/>
    <mergeCell ref="AG2:AH2"/>
    <mergeCell ref="AI2:AJ2"/>
    <mergeCell ref="AK2:AL2"/>
    <mergeCell ref="AM2:AN2"/>
    <mergeCell ref="AO2:AP2"/>
    <mergeCell ref="AQ2:AR2"/>
    <mergeCell ref="AS2:AT2"/>
    <mergeCell ref="AU2:AV2"/>
    <mergeCell ref="Y2:Z2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AU1:AX1"/>
    <mergeCell ref="C1:F1"/>
    <mergeCell ref="G1:J1"/>
    <mergeCell ref="K1:N1"/>
    <mergeCell ref="O1:R1"/>
    <mergeCell ref="S1:V1"/>
    <mergeCell ref="W1:Z1"/>
    <mergeCell ref="AA1:AD1"/>
    <mergeCell ref="AE1:AH1"/>
    <mergeCell ref="AI1:AL1"/>
    <mergeCell ref="AM1:AP1"/>
    <mergeCell ref="AQ1:AT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Walker</dc:creator>
  <cp:lastModifiedBy>Matt</cp:lastModifiedBy>
  <cp:lastPrinted>2021-05-18T16:30:51Z</cp:lastPrinted>
  <dcterms:created xsi:type="dcterms:W3CDTF">2018-10-06T23:38:38Z</dcterms:created>
  <dcterms:modified xsi:type="dcterms:W3CDTF">2021-06-10T16:01:18Z</dcterms:modified>
</cp:coreProperties>
</file>